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ccprod-my.sharepoint.com/personal/david_ng_swda_gov_sg/Documents/Desktop/SWDA Form/"/>
    </mc:Choice>
  </mc:AlternateContent>
  <xr:revisionPtr revIDLastSave="64" documentId="13_ncr:1_{983B8464-91E3-483A-ADC0-A10A271D4B03}" xr6:coauthVersionLast="47" xr6:coauthVersionMax="47" xr10:uidLastSave="{648F0582-8DE2-4EE2-843D-05AB61064BED}"/>
  <bookViews>
    <workbookView xWindow="-110" yWindow="-110" windowWidth="19420" windowHeight="11500" xr2:uid="{00000000-000D-0000-FFFF-FFFF00000000}"/>
  </bookViews>
  <sheets>
    <sheet name="Application_Existing Employee" sheetId="1" r:id="rId1"/>
    <sheet name="Employee Details" sheetId="2" r:id="rId2"/>
    <sheet name="OJT Plan Employee #1" sheetId="3" r:id="rId3"/>
    <sheet name="OJT Plan Employee #2" sheetId="4" r:id="rId4"/>
    <sheet name="OJT Plan Employee #3" sheetId="5" r:id="rId5"/>
    <sheet name="OJT Plan Employee #4" sheetId="6" r:id="rId6"/>
    <sheet name="OJT Plan Employee #5" sheetId="7" r:id="rId7"/>
    <sheet name="PP Checklist " sheetId="8" state="hidden" r:id="rId8"/>
    <sheet name="Data Validation List" sheetId="9" state="hidden" r:id="rId9"/>
  </sheets>
  <definedNames>
    <definedName name="Brand_Executive_33229">'Data Validation List'!$P$2:$P$7</definedName>
    <definedName name="Brand_Manager_12222">'Data Validation List'!$O$2:$O$9</definedName>
    <definedName name="Customer_Experience_Manager_12241">'Data Validation List'!$W$2:$W$16</definedName>
    <definedName name="Customer_Intelligence_Analyst_12241">'Data Validation List'!$X$2:$X$17</definedName>
    <definedName name="Digital_Marketer_24314">'Data Validation List'!$V$2:$V$24</definedName>
    <definedName name="Digital_Transformation_Manager_25112">'Data Validation List'!$U$2:$U$16</definedName>
    <definedName name="Ecommerce_Executive_33224">'Data Validation List'!$J$2:$J$6</definedName>
    <definedName name="Ecommerce_Manager_12215">'Data Validation List'!$K$2:$K$9</definedName>
    <definedName name="Full_Stack_Developer_25121">'Data Validation List'!$R$2:$R$11</definedName>
    <definedName name="Google_Sheet_Link_106814318" hidden="1">Ecommerce_Executive_33224</definedName>
    <definedName name="Google_Sheet_Link_112242388" hidden="1">Product_Innovator_21632</definedName>
    <definedName name="Google_Sheet_Link_1218745043" hidden="1">Customer_Intelligence_Analyst_12241</definedName>
    <definedName name="Google_Sheet_Link_1238543458" hidden="1">Digital_Marketer_24314</definedName>
    <definedName name="Google_Sheet_Link_130443228" hidden="1">Warehouse_Operations_Manager_13241</definedName>
    <definedName name="Google_Sheet_Link_1450737860" hidden="1">Ecommerce_Manager_12215</definedName>
    <definedName name="Google_Sheet_Link_1455978642" hidden="1">Marketing_Executive_33229</definedName>
    <definedName name="Google_Sheet_Link_1862347506" hidden="1">Sector_Specific_Growth_Skills</definedName>
    <definedName name="Google_Sheet_Link_186312661" hidden="1">Retail_Operations_Director_14201</definedName>
    <definedName name="Google_Sheet_Link_1880762140" hidden="1">Sales_Associate_52202</definedName>
    <definedName name="Google_Sheet_Link_2145520882" hidden="1">Brand_Manager_12222</definedName>
    <definedName name="Google_Sheet_Link_387171884" hidden="1">Sustainability_Specialist_24214</definedName>
    <definedName name="Google_Sheet_Link_412648900" hidden="1">Store_Manager_14201</definedName>
    <definedName name="Google_Sheet_Link_414253360" hidden="1">Logistics_Solutions_Specialist_33461</definedName>
    <definedName name="Google_Sheet_Link_438411936" hidden="1">Support</definedName>
    <definedName name="Google_Sheet_Link_443657522" hidden="1">Digital_Transformation_Manager_25112</definedName>
    <definedName name="Google_Sheet_Link_471554728" hidden="1">Merchandising_Executive_33225</definedName>
    <definedName name="Google_Sheet_Link_542321717" hidden="1">UI_UX_Designer_25124</definedName>
    <definedName name="Google_Sheet_Link_581102162" hidden="1">Full_Stack_Developer_25121</definedName>
    <definedName name="Google_Sheet_Link_618157687" hidden="1">Omni_channel_Manager_12215</definedName>
    <definedName name="Google_Sheet_Link_654865289" hidden="1">Marketing_Manager_12222</definedName>
    <definedName name="Google_Sheet_Link_72979681" hidden="1">Merchandising_Manager_12214</definedName>
    <definedName name="Google_Sheet_Link_776103576" hidden="1">Customer_Experience_Manager_12241</definedName>
    <definedName name="Google_Sheet_Link_860812206" hidden="1">Logistics_Operations_Analyst_33461</definedName>
    <definedName name="Google_Sheet_Link_875291953" hidden="1">Sector</definedName>
    <definedName name="Google_Sheet_Link_90733291" hidden="1">Brand_Executive_33229</definedName>
    <definedName name="Google_Sheet_Link_967939870" hidden="1">Visual_Merchandiser_34323</definedName>
    <definedName name="Google_Sheet_Link_989619091" hidden="1">Sales_Supervisor_52201</definedName>
    <definedName name="Logistics_Operations_Analyst_33461">'Data Validation List'!$M$2:$M$8</definedName>
    <definedName name="Logistics_Solutions_Specialist_33461">'Data Validation List'!$Q$2:$Q$8</definedName>
    <definedName name="Marketing_Executive_33229">'Data Validation List'!$H$2:$H$12</definedName>
    <definedName name="Marketing_Manager_12222">'Data Validation List'!$I$2:$I$11</definedName>
    <definedName name="Merchandising_Executive_33225">'Data Validation List'!$D$2:$D$8</definedName>
    <definedName name="Merchandising_Manager_12214">'Data Validation List'!$E$2:$E$9</definedName>
    <definedName name="Omni_channel_Manager_12215">'Data Validation List'!$T$2:$T$16</definedName>
    <definedName name="Product_Innovator_21632">'Data Validation List'!$Z$2:$Z$10</definedName>
    <definedName name="Retail_Operations_Director_14201">'Data Validation List'!$G$2:$G$6</definedName>
    <definedName name="Sales_Associate_52202">'Data Validation List'!$B$2:$B$7</definedName>
    <definedName name="Sales_Supervisor_52201">'Data Validation List'!$C$2:$C$6</definedName>
    <definedName name="Sector">'Data Validation List'!$A$2:$A$9</definedName>
    <definedName name="Sector_Specific_Growth_Skills">'Data Validation List'!$AA$2:$AA$11</definedName>
    <definedName name="Store_Manager_14201">'Data Validation List'!$F$2:$F$9</definedName>
    <definedName name="Support">'Data Validation List'!$AB$2:$AB$3</definedName>
    <definedName name="Sustainability_Specialist_24214">'Data Validation List'!$Y$2:$Y$16</definedName>
    <definedName name="UI_UX_Designer_25124">'Data Validation List'!$S$2:$S$12</definedName>
    <definedName name="Visual_Merchandiser_34323">'Data Validation List'!$N$2:$N$9</definedName>
    <definedName name="Warehouse_Operations_Manager_13241">'Data Validation List'!$L$2:$L$7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yhEDTBHPwHtoQgesfsrTouJVGsJzGocWt+MsXhhi5Tw="/>
    </ext>
  </extLst>
</workbook>
</file>

<file path=xl/calcChain.xml><?xml version="1.0" encoding="utf-8"?>
<calcChain xmlns="http://schemas.openxmlformats.org/spreadsheetml/2006/main">
  <c r="J12" i="8" l="1"/>
  <c r="P12" i="8" s="1"/>
  <c r="I12" i="8"/>
  <c r="J11" i="8"/>
  <c r="P11" i="8" s="1"/>
  <c r="I11" i="8"/>
  <c r="J10" i="8"/>
  <c r="P10" i="8" s="1"/>
  <c r="I10" i="8"/>
  <c r="J9" i="8"/>
  <c r="P9" i="8" s="1"/>
  <c r="I9" i="8"/>
  <c r="J8" i="8"/>
  <c r="P8" i="8" s="1"/>
  <c r="I8" i="8"/>
  <c r="J7" i="8"/>
  <c r="P7" i="8" s="1"/>
  <c r="I7" i="8"/>
  <c r="J6" i="8"/>
  <c r="P6" i="8" s="1"/>
  <c r="I6" i="8"/>
  <c r="J5" i="8"/>
  <c r="P5" i="8" s="1"/>
  <c r="I5" i="8"/>
  <c r="J4" i="8"/>
  <c r="P4" i="8" s="1"/>
  <c r="I4" i="8"/>
  <c r="J3" i="8"/>
  <c r="P3" i="8" s="1"/>
  <c r="I3" i="8"/>
  <c r="AD14" i="2"/>
  <c r="AC14" i="2"/>
  <c r="AB14" i="2"/>
  <c r="AA14" i="2"/>
  <c r="W14" i="2"/>
  <c r="V14" i="2"/>
  <c r="AC13" i="2"/>
  <c r="AB13" i="2"/>
  <c r="AA13" i="2"/>
  <c r="AD13" i="2" s="1"/>
  <c r="W13" i="2"/>
  <c r="V13" i="2"/>
  <c r="AC12" i="2"/>
  <c r="AB12" i="2"/>
  <c r="AA12" i="2"/>
  <c r="AD12" i="2" s="1"/>
  <c r="W12" i="2"/>
  <c r="V12" i="2"/>
  <c r="AC11" i="2"/>
  <c r="AB11" i="2"/>
  <c r="AD11" i="2" s="1"/>
  <c r="AA11" i="2"/>
  <c r="W11" i="2"/>
  <c r="V11" i="2"/>
  <c r="AC10" i="2"/>
  <c r="AB10" i="2"/>
  <c r="AA10" i="2"/>
  <c r="AD10" i="2" s="1"/>
  <c r="W10" i="2"/>
  <c r="V10" i="2"/>
  <c r="AD9" i="2"/>
  <c r="AC9" i="2"/>
  <c r="AB9" i="2"/>
  <c r="AA9" i="2"/>
  <c r="W9" i="2"/>
  <c r="V9" i="2"/>
  <c r="AC8" i="2"/>
  <c r="AB8" i="2"/>
  <c r="AA8" i="2"/>
  <c r="AD8" i="2" s="1"/>
  <c r="W8" i="2"/>
  <c r="V8" i="2"/>
  <c r="AC7" i="2"/>
  <c r="AB7" i="2"/>
  <c r="AA7" i="2"/>
  <c r="AD7" i="2" s="1"/>
  <c r="W7" i="2"/>
  <c r="V7" i="2"/>
  <c r="A7" i="2"/>
  <c r="A8" i="2" s="1"/>
  <c r="A9" i="2" s="1"/>
  <c r="A10" i="2" s="1"/>
  <c r="A11" i="2" s="1"/>
  <c r="A12" i="2" s="1"/>
  <c r="A13" i="2" s="1"/>
  <c r="A14" i="2" s="1"/>
  <c r="AC6" i="2"/>
  <c r="AB6" i="2"/>
  <c r="AA6" i="2"/>
  <c r="AD6" i="2" s="1"/>
  <c r="W6" i="2"/>
  <c r="V6" i="2"/>
  <c r="A6" i="2"/>
  <c r="AC5" i="2"/>
  <c r="AB5" i="2"/>
  <c r="AA5" i="2"/>
  <c r="AD5" i="2" s="1"/>
  <c r="W5" i="2"/>
  <c r="V5" i="2"/>
  <c r="AC4" i="2"/>
  <c r="AB4" i="2"/>
  <c r="AA4" i="2"/>
  <c r="AD4" i="2" s="1"/>
  <c r="W4" i="2"/>
  <c r="V4" i="2"/>
  <c r="E200" i="1"/>
  <c r="F158" i="1"/>
  <c r="F156" i="1"/>
  <c r="G139" i="1"/>
  <c r="F139" i="1"/>
  <c r="E139" i="1"/>
  <c r="D139" i="1"/>
  <c r="F136" i="1"/>
  <c r="F134" i="1"/>
  <c r="G117" i="1"/>
  <c r="F117" i="1"/>
  <c r="E117" i="1"/>
  <c r="D117" i="1"/>
  <c r="F114" i="1"/>
  <c r="F112" i="1"/>
  <c r="G95" i="1"/>
  <c r="F95" i="1"/>
  <c r="E95" i="1"/>
  <c r="D95" i="1"/>
  <c r="F92" i="1"/>
  <c r="F90" i="1"/>
  <c r="G72" i="1"/>
  <c r="F72" i="1"/>
  <c r="E72" i="1"/>
  <c r="D72" i="1"/>
  <c r="F69" i="1"/>
  <c r="F67" i="1"/>
  <c r="G50" i="1"/>
  <c r="F50" i="1"/>
  <c r="E50" i="1"/>
  <c r="D50" i="1"/>
  <c r="N4" i="8" l="1"/>
  <c r="N6" i="8"/>
  <c r="Q6" i="8" s="1"/>
  <c r="N8" i="8"/>
  <c r="Q8" i="8" s="1"/>
  <c r="N10" i="8"/>
  <c r="Q10" i="8" s="1"/>
  <c r="N12" i="8"/>
  <c r="Q12" i="8" s="1"/>
  <c r="O4" i="8"/>
  <c r="O6" i="8"/>
  <c r="O8" i="8"/>
  <c r="O10" i="8"/>
  <c r="O12" i="8"/>
  <c r="N3" i="8"/>
  <c r="Q3" i="8" s="1"/>
  <c r="N5" i="8"/>
  <c r="Q5" i="8" s="1"/>
  <c r="N7" i="8"/>
  <c r="Q7" i="8" s="1"/>
  <c r="N9" i="8"/>
  <c r="Q9" i="8" s="1"/>
  <c r="N11" i="8"/>
  <c r="Q11" i="8" s="1"/>
  <c r="O3" i="8"/>
  <c r="O5" i="8"/>
  <c r="O7" i="8"/>
  <c r="O9" i="8"/>
  <c r="O11" i="8"/>
  <c r="Q4"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5" authorId="0" shapeId="0" xr:uid="{00000000-0006-0000-0000-000001000000}">
      <text>
        <r>
          <rPr>
            <sz val="11"/>
            <color theme="1"/>
            <rFont val="Calibri"/>
            <family val="2"/>
            <scheme val="minor"/>
          </rPr>
          <t>CCP WSTP supports companies to reskill existing employees into emerging or growth wholesale trade job roles arising from business and/or process transformation.
Key Principle
A strong JRR application clearly demonstrates:
Business transformation → new capability requirements → redesigned job role → structured OJT → measurable business impact
Important:
•	Job redesign must be driven by transformation.
•	Job rotation, promotions, backfilling, or business as usual expansion of duties do not qualify under JRR.
======</t>
        </r>
      </text>
    </comment>
    <comment ref="F40" authorId="0" shapeId="0" xr:uid="{00000000-0006-0000-0000-000002000000}">
      <text>
        <r>
          <rPr>
            <sz val="11"/>
            <color theme="1"/>
            <rFont val="Calibri"/>
            <family val="2"/>
            <scheme val="minor"/>
          </rPr>
          <t>Companies should:
•	Refer to the Whitelisted Job Roles to determine whether the redesigned role falls under which job family
•	Adapt the sample job scope based on the company’s actual business context
•	Ensure the redesigned JD reflects substantive growth job responsibilities, not just a change in job title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200-000001000000}">
      <text>
        <r>
          <rPr>
            <sz val="11"/>
            <color theme="1"/>
            <rFont val="Calibri"/>
            <family val="2"/>
            <scheme val="minor"/>
          </rPr>
          <t>Please indicate the new JD and how they will be guided to the respective new JD including any technology implementation (software, platforms, etc) and/or operational areas/processes based on company’s context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0" authorId="0" shapeId="0" xr:uid="{00000000-0006-0000-0200-000002000000}">
      <text>
        <r>
          <rPr>
            <sz val="11"/>
            <color theme="1"/>
            <rFont val="Calibri"/>
            <family val="2"/>
            <scheme val="minor"/>
          </rPr>
          <t>“Job role specific -growth job skills (in 4th column)” indicated in the whitelisted job roles attached. 
All the “Growth skills” and “Core skills” indicated in the application tab section D2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 ref="B25" authorId="0" shapeId="0" xr:uid="{00000000-0006-0000-0200-000003000000}">
      <text>
        <r>
          <rPr>
            <sz val="11"/>
            <color theme="1"/>
            <rFont val="Calibri"/>
            <family val="2"/>
            <scheme val="minor"/>
          </rPr>
          <t>The completed OJT plan must be:
•	Endorsed by the company representative
•	Endorsed by each employee undergoing reskilling
A minimum of three (3) months of OJT is required for existing employees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300-000001000000}">
      <text>
        <r>
          <rPr>
            <sz val="11"/>
            <color theme="1"/>
            <rFont val="Calibri"/>
            <family val="2"/>
            <scheme val="minor"/>
          </rPr>
          <t>Please indicate the new JD and how they will be guided to the respective new JD including any technology implementation (software, platforms, etc) and/or operational areas/processes based on company’s context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0" authorId="0" shapeId="0" xr:uid="{00000000-0006-0000-0300-000002000000}">
      <text>
        <r>
          <rPr>
            <sz val="11"/>
            <color theme="1"/>
            <rFont val="Calibri"/>
            <family val="2"/>
            <scheme val="minor"/>
          </rPr>
          <t>“Job role specific -growth job skills (in 4th column)” indicated in the whitelisted job roles attached. 
All the “Growth skills” and “Core skills” indicated in the application tab section D2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400-000001000000}">
      <text>
        <r>
          <rPr>
            <sz val="11"/>
            <color theme="1"/>
            <rFont val="Calibri"/>
            <family val="2"/>
            <scheme val="minor"/>
          </rPr>
          <t>Please indicate the new JD and how they will be guided to the respective new JD including any technology implementation (software, platforms, etc) and/or operational areas/processes based on company’s context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0" authorId="0" shapeId="0" xr:uid="{00000000-0006-0000-0400-000002000000}">
      <text>
        <r>
          <rPr>
            <sz val="11"/>
            <color theme="1"/>
            <rFont val="Calibri"/>
            <family val="2"/>
            <scheme val="minor"/>
          </rPr>
          <t>“Job role specific -growth job skills (in 4th column)” indicated in the whitelisted job roles attached. 
All the “Growth skills” and “Core skills” indicated in the application tab section D2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500-000001000000}">
      <text>
        <r>
          <rPr>
            <sz val="11"/>
            <color theme="1"/>
            <rFont val="Calibri"/>
            <family val="2"/>
            <scheme val="minor"/>
          </rPr>
          <t>Please indicate the new JD and how they will be guided to the respective new JD including any technology implementation (software, platforms, etc) and/or operational areas/processes based on company’s context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0" authorId="0" shapeId="0" xr:uid="{00000000-0006-0000-0500-000002000000}">
      <text>
        <r>
          <rPr>
            <sz val="11"/>
            <color theme="1"/>
            <rFont val="Calibri"/>
            <family val="2"/>
            <scheme val="minor"/>
          </rPr>
          <t>“Job role specific -growth job skills (in 4th column)” indicated in the whitelisted job roles attached. 
All the “Growth skills” and “Core skills” indicated in the application tab section D2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600-000001000000}">
      <text>
        <r>
          <rPr>
            <sz val="11"/>
            <color theme="1"/>
            <rFont val="Calibri"/>
            <family val="2"/>
            <scheme val="minor"/>
          </rPr>
          <t>Please indicate the new JD and how they will be guided to the respective new JD including any technology implementation (software, platforms, etc) and/or operational areas/processes based on company’s context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0" authorId="0" shapeId="0" xr:uid="{00000000-0006-0000-0600-000002000000}">
      <text>
        <r>
          <rPr>
            <sz val="11"/>
            <color theme="1"/>
            <rFont val="Calibri"/>
            <family val="2"/>
            <scheme val="minor"/>
          </rPr>
          <t>“Job role specific -growth job skills (in 4th column)” indicated in the whitelisted job roles attached. 
All the “Growth skills” and “Core skills” indicated in the application tab section D2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List>
</comments>
</file>

<file path=xl/sharedStrings.xml><?xml version="1.0" encoding="utf-8"?>
<sst xmlns="http://schemas.openxmlformats.org/spreadsheetml/2006/main" count="1100" uniqueCount="583">
  <si>
    <t>CAREER CONVERSION PROGRAMME (CCP) FOR WHOLESALE TRADE PROFESSIONALS</t>
  </si>
  <si>
    <t>APPLICATION FORM_EXISTING EMPLOYEE</t>
  </si>
  <si>
    <t>Section A: Instructions</t>
  </si>
  <si>
    <t>Section B: Company's Information</t>
  </si>
  <si>
    <t>Registered Business Name</t>
  </si>
  <si>
    <t>Business UEN</t>
  </si>
  <si>
    <t>Company’s Address</t>
  </si>
  <si>
    <t>Wholesale Subsector</t>
  </si>
  <si>
    <t>Please select one option</t>
  </si>
  <si>
    <t>If Others, please specify:</t>
  </si>
  <si>
    <t>Current Workforce Size</t>
  </si>
  <si>
    <t>Name of Contact Person</t>
  </si>
  <si>
    <t>Designation</t>
  </si>
  <si>
    <t>Email</t>
  </si>
  <si>
    <t>Contact Number</t>
  </si>
  <si>
    <t>Section C: Company’s Business Transformation Plan</t>
  </si>
  <si>
    <t>Brief Company Profile</t>
  </si>
  <si>
    <t xml:space="preserve">To set the context for why business transformation and job redesign are necessary.
• Overview of company, its business and operations
• Primary product categories or specialisations
• Geographical reach (local, internatinal)
• Sustainabiliy practices or green initiatives
• Summary of company's past redeployment / JRR application (if any)
-        The company’s core business and role in the wholesale trade value chain
-        Key products or services offered
-        Markets served (local, regional and/or international)
-        Scale and operational complexity (e.g. customer base, suppliers, product range)
</t>
  </si>
  <si>
    <t xml:space="preserve">Business Transformation Plan </t>
  </si>
  <si>
    <t xml:space="preserve">• Objective/rationale behind this project
• Brief description of what the company hopes to achieve from a mid to long-term perspective 
(e.g. to create a more seamless check-in experience, to achieve carbon neutrality by 2030, engage customers effectively through online platforms)
- Details of Company’s business transformation/process improvement plan 
•        What is changing in the business (e.g. digitisation, regional expansion, new business models, regulatory requirements)
•        Why existing processes and job roles are no longer sufficient
•        Whether the change is driven by technology, market conditions, compliance needs, or competitiveness
- What are the current pain points or growth areas in terms of business/processes? 
Explain specific challenges or growth needs, such as:
•        Inefficient or manual processes
•        Capability gaps (e.g. analytics, digital marketing, sourcing, compliance)
•        Constraints to scaling or competitiveness
Avoid broad or generic statements without explaining the operational issues.
- How does the company plan to address identified challenges/opportunities?
Describe:
•        The company’s strategic approach to addressing the pain points or growth areas
•        Why new capabilities are required, not just new tools or systems
•        How the changes represent a structural improvement to the business
- How company intends to increase its capability/business growth in these identified areas? 
Explain:
•        What new organisational capabilities the company will develop
•        How these capabilities will support growth, resilience or efficiency
•        Why redesigned job roles are required to sustain these capabilities
- For example, proposed solutions/actions plans (e.g. equipment / projects/ research/ training plan) and how does these solutions/action plans enhance capabilities/business growth?
Provide concrete examples such as:
•	Implementation of systems or platforms
•	New market development or sourcing initiatives
•	Projects, research or structured training plans
Explain how these actions enhance business capability and support growth.
</t>
  </si>
  <si>
    <t xml:space="preserve">
Job Redesign Rationale
</t>
  </si>
  <si>
    <t xml:space="preserve">
•Why a job redesign is required?
•How the redesigned job role can lead to a higher value-added job scope? 
(e.g. company is moving to digital realms to engage clients thus staff must have digital skills to keep up with the company’s operations. Digital skills will help increase personal productivity and employability of the trainees) 
- How will the business/technology implementation impact the existing job roles within the organisation 
Explain:
•        How the transformation changes job requirements
•        Why existing roles are no longer fit for purpose
•        Clearly state that the job redesign is not a promotion or job rotation
- How are the existing roles identified and how will job roles be redesigned? What will happened to the existing roles?
Describe:
•        How existing roles were reviewed and identified for redesign
•        What responsibilities will be removed, replaced or fundamentally changed
•        What will happen to the original role after redesign (e.g. redefined, phased out)
There must be clear differences between the old and redesigned role.
- How would the job redesign project support the Company in achieving its mid to long term goals (e.g. expanding overseas, competitive edge, lean manpower, higher quality workforce). 
Explain how the redesigned role supports goals such as:
•        Overseas or regional expansion
•        Competitive advantage and value creation
•        Lean manpower and higher workforce productivity
Where possible, include estimated impact on productivity, manpower optimisation or cost savings.
Company can provide the estimated measured impact on productivity, manpower and cost savings.
- How the employees will be transited from their current job roles to new job roles? 
Describe:
•	How employees will be reskilled and transitioned into the redesigned role
•	Why a structured On the Job Training (OJT) plan is required
•	How the transition supports long term employability and business needs
</t>
  </si>
  <si>
    <t>Section D1: Job Roles to be Redesigned</t>
  </si>
  <si>
    <t>Existing Job Title</t>
  </si>
  <si>
    <t>After-JR Job Title</t>
  </si>
  <si>
    <t xml:space="preserve"> Job Role 1</t>
  </si>
  <si>
    <t xml:space="preserve"> Job Role 2</t>
  </si>
  <si>
    <t xml:space="preserve"> Job Role 3</t>
  </si>
  <si>
    <t xml:space="preserve"> Job Role 4</t>
  </si>
  <si>
    <t xml:space="preserve"> Job Role 5</t>
  </si>
  <si>
    <t>Section D2: Change in Job Scope</t>
  </si>
  <si>
    <t>Please use one table per job title / designation</t>
  </si>
  <si>
    <t>Job Role 1</t>
  </si>
  <si>
    <t xml:space="preserve">Previous / Existing Key Responsibilities </t>
  </si>
  <si>
    <t>New Key Responsibilities</t>
  </si>
  <si>
    <t>No of Trainees</t>
  </si>
  <si>
    <t>Growth Skill 1</t>
  </si>
  <si>
    <t>Growth Skill 2</t>
  </si>
  <si>
    <t xml:space="preserve"> Growth Skill 3</t>
  </si>
  <si>
    <t>New Job-Role Specific Growth Skills Acquired (Choose at least 1)</t>
  </si>
  <si>
    <t>New Core Growth Skills Acquired (Choose at least 1)</t>
  </si>
  <si>
    <t>Is learning to use AI-enabled tool part of the trainee’s OJT Plan?</t>
  </si>
  <si>
    <t>Yes, please select two AI-skills to be learnt</t>
  </si>
  <si>
    <t>No</t>
  </si>
  <si>
    <t>Name of the AI-enabled Tool(s)</t>
  </si>
  <si>
    <t>Please list the name(s) of the AI-enabled tool(s)</t>
  </si>
  <si>
    <t>AI-enabled Skill 1</t>
  </si>
  <si>
    <t>Task Description / Detailed Activities</t>
  </si>
  <si>
    <t>AI-enabled Skill 2</t>
  </si>
  <si>
    <t>Job Role 2</t>
  </si>
  <si>
    <t xml:space="preserve">Task Description / Detailed Activities </t>
  </si>
  <si>
    <t>Job Role 3</t>
  </si>
  <si>
    <t xml:space="preserve"> </t>
  </si>
  <si>
    <t>Job Role 4</t>
  </si>
  <si>
    <t>Job Role 5</t>
  </si>
  <si>
    <t>Section E: Declaration</t>
  </si>
  <si>
    <t xml:space="preserve">1. My company declares that we are: </t>
  </si>
  <si>
    <t>•     My Company has not undertaken a retrenchment exercise involving at least 5 employees within the last 6 months.</t>
  </si>
  <si>
    <t>Section F: Acknowledgement</t>
  </si>
  <si>
    <t>Name of Authorised Company Representative</t>
  </si>
  <si>
    <t>Name:</t>
  </si>
  <si>
    <t>Signature:</t>
  </si>
  <si>
    <t>Designation:</t>
  </si>
  <si>
    <t>Email and Contact:</t>
  </si>
  <si>
    <t>Name of Organisation:</t>
  </si>
  <si>
    <t>Date:</t>
  </si>
  <si>
    <t>___________________________________</t>
  </si>
  <si>
    <t>Section G: Documents Required for Application</t>
  </si>
  <si>
    <t xml:space="preserve">Only applicable if candidate meets the scenarios below:
</t>
  </si>
  <si>
    <t>[4] Long-term Unemployed (LTU) is defined as being unemployed and actively seeking employment for six months or more.</t>
  </si>
  <si>
    <t>[5] Candidate with ≥2 years employment gap can be supported even with prior experience in the same role hired for</t>
  </si>
  <si>
    <t xml:space="preserve">Please have the following supporting documents ready before submission of claims: </t>
  </si>
  <si>
    <t xml:space="preserve">   •     Duly completed OJT Blueprint Logbook.</t>
  </si>
  <si>
    <t xml:space="preserve">   •     Completed Career Development Plan</t>
  </si>
  <si>
    <t xml:space="preserve">   •     Monthly payslips &amp; CPF Contribution Statements for the supported OJT duration of the approved Trainee.</t>
  </si>
  <si>
    <t xml:space="preserve">Section H: PP Assessment and Declaration </t>
  </si>
  <si>
    <t>PP's Assessment of the application:</t>
  </si>
  <si>
    <t xml:space="preserve">PP please provide an assessment of the application. </t>
  </si>
  <si>
    <t xml:space="preserve">Declaration </t>
  </si>
  <si>
    <t>Contact Details</t>
  </si>
  <si>
    <t>For interested companies looking to apply for the CCP for Wholesale Trade Professionals as a participating employer, you can reach out to our appointed Programme Partners at:</t>
  </si>
  <si>
    <t>Programme Partner</t>
  </si>
  <si>
    <t>Business Environmental Analysis</t>
  </si>
  <si>
    <t>Analyse data pertaining to the business landscape and environment, including competitor-analysis, trends and developments in laws and regulations and the impact on the business.</t>
  </si>
  <si>
    <t>Business Needs Analysis</t>
  </si>
  <si>
    <t>Identify and scope business requirements and priorities through rigorous information gathering and analysis as well as clarification of the solutions, initiatives and programmes to enable effective delivery. This also involves the development of a compelling and defensible business case and the articulation of the potential impact of the solution to the business</t>
  </si>
  <si>
    <t>Computational Modelling</t>
  </si>
  <si>
    <t>Develop, select and apply algorithms and advanced computational methods to enable systems or software agents to learn, improve, adapt and produce desired outcomes or tasks. This also involves the interpretation of data, including the application of data modelling techniques to explore and address a specific issues or requirements.</t>
  </si>
  <si>
    <t>Consumer Behaviour Analysis</t>
  </si>
  <si>
    <t>Devise customer behaviour analysis tools and approaches and perform analysis on information pertaining to customer behaviours.</t>
  </si>
  <si>
    <t>Consumer Intelligence Analysis</t>
  </si>
  <si>
    <t>Devise frameworks for consumer intelligence analysis to develop an understanding of customer knowledge from various customer touch points, for example, Customer Relationship Management (CRM), Point-of-Sale (POS) and e-Commerce systems.</t>
  </si>
  <si>
    <t>Data Analytics</t>
  </si>
  <si>
    <t>Implement data analytics within the organisation to generate business insights and intelligence through the use of statistical and computational techniques and tools, algorithms, predictive data modelling and data visualisation.</t>
  </si>
  <si>
    <t>Data Engineering</t>
  </si>
  <si>
    <t>Develop and implement efficient and stable processes to collect, store, extract, transform, load and integrate data at various stages in the data pipeline. This also involves processing varying amounts of data from a variety of sources and preparing data in a structure that is easily access and analysed according to business requirements.</t>
  </si>
  <si>
    <t xml:space="preserve">Data Visualisation </t>
  </si>
  <si>
    <t>Implement contemporary techniques, dynamic visual displays with illustrative and interactive graphics to present patterns, trends, analytical insights from data or new concepts in a strategic manner for the intended audience.</t>
  </si>
  <si>
    <t>Demand Analysis</t>
  </si>
  <si>
    <t>Devise frameworks to assess market dynamics and execute analyses to uncover demand outlook of products or services.</t>
  </si>
  <si>
    <t>Market Trend Analysis</t>
  </si>
  <si>
    <t>Devise the framework, manage and conduct the situational analysis process to uncover market trends and industry developments to identify new opportunities.</t>
  </si>
  <si>
    <t>Pattern Recognition Systems</t>
  </si>
  <si>
    <t>Develop and apply intelligent pattern recognition systems and techniques to analyse data and derive useful hidden patterns to solve problems.</t>
  </si>
  <si>
    <t>Self-Learning Systems</t>
  </si>
  <si>
    <t>Design and develop self-learning systems using reinforcement learning and evolutionary learning techniques.</t>
  </si>
  <si>
    <t>Text Analytics and Processing</t>
  </si>
  <si>
    <t>Identify, extract and analyse text data using text analytics solutions to discover themes, patterns and trends.</t>
  </si>
  <si>
    <t>Generative AI Principles and Applications</t>
  </si>
  <si>
    <t>Understand and apply the concepts, frameworks, applications, and implications of generative AI models.</t>
  </si>
  <si>
    <t>Prompt Design</t>
  </si>
  <si>
    <t>Craft effective prompts to shape outputs and elicit desired responses in AI models</t>
  </si>
  <si>
    <t>Responsible AI and Generative AI Practices</t>
  </si>
  <si>
    <t>Integrate and ensure compliance of ethical principles in AI projects. Drive framework creation for responsible AI development.</t>
  </si>
  <si>
    <t>Generative AI Models Technical Aspects of Security and Ethics</t>
  </si>
  <si>
    <t>Ensure AI models and systems are secure and ethically sound, from development through deployment and operation.</t>
  </si>
  <si>
    <t xml:space="preserve">Advanced Quantitative &amp; Qualitative Analysis </t>
  </si>
  <si>
    <t xml:space="preserve">Application of ESG Trends and Regulations </t>
  </si>
  <si>
    <t xml:space="preserve">AI-Driven Financial Planning and Analysis </t>
  </si>
  <si>
    <t xml:space="preserve">Data Assimilation and Analytics </t>
  </si>
  <si>
    <t xml:space="preserve">Automated Credit Risk Assessment </t>
  </si>
  <si>
    <t>Technology Adoption</t>
  </si>
  <si>
    <t>Automated Fraud Detection</t>
  </si>
  <si>
    <t xml:space="preserve">Automated Hedging Strategies </t>
  </si>
  <si>
    <t xml:space="preserve">Automated Inventory Management (Procurement and Sourching Functions) </t>
  </si>
  <si>
    <t>Business Analyst_OR_Market_Reasearch_Analyst_OR_Market Analyst_24312</t>
  </si>
  <si>
    <t xml:space="preserve">Automated Inventory Optimisation </t>
  </si>
  <si>
    <t>Business_Development_Executive_33221</t>
  </si>
  <si>
    <t xml:space="preserve">Automated Liquidity Management </t>
  </si>
  <si>
    <t>Business_Development_Manager_12212</t>
  </si>
  <si>
    <t xml:space="preserve">Automated Purchase Order Processing </t>
  </si>
  <si>
    <t xml:space="preserve">Commodities_Trader_24531 </t>
  </si>
  <si>
    <t xml:space="preserve">Automated Trade Compliance Monitoring </t>
  </si>
  <si>
    <t>Commodities_Trading_Manager_24351</t>
  </si>
  <si>
    <t xml:space="preserve">Brand Storytelling </t>
  </si>
  <si>
    <t>Contract_Specialist_24199</t>
  </si>
  <si>
    <t xml:space="preserve">Capacity Planning &amp; Forecasting </t>
  </si>
  <si>
    <t>Credit_Manager_OR_Credit_Management_Analyst_24133</t>
  </si>
  <si>
    <t xml:space="preserve">Carbon Footprint Management </t>
  </si>
  <si>
    <t>Decision_Support_Analyst_24222</t>
  </si>
  <si>
    <t xml:space="preserve">Climate Risk Modeling </t>
  </si>
  <si>
    <t>Derivatives_Trader_24143_24153</t>
  </si>
  <si>
    <t xml:space="preserve">Commodity Price Forecasting </t>
  </si>
  <si>
    <t>Derivatives_Trading_Manager_24143</t>
  </si>
  <si>
    <t xml:space="preserve">Counterparty Risk Management </t>
  </si>
  <si>
    <t>Digital_Marketing_Professional_24314</t>
  </si>
  <si>
    <t xml:space="preserve">Credit Risk Analysis </t>
  </si>
  <si>
    <t>Environment,_Social_&amp;_Governance_OR_Sustainability_Manager_24214</t>
  </si>
  <si>
    <t>Environmental_Commodities_Trader_24354</t>
  </si>
  <si>
    <t>Customer Experience Transformation</t>
  </si>
  <si>
    <t>Financial_Analyst_24143</t>
  </si>
  <si>
    <t>Customer Segmentation</t>
  </si>
  <si>
    <t>Inventory_&amp;_Capicity_Specialist_13292</t>
  </si>
  <si>
    <t xml:space="preserve">Data Management / Security </t>
  </si>
  <si>
    <t>Marketing_Analytics_Manager_or_Market_Research_Professional_24312</t>
  </si>
  <si>
    <t>Data Visualization</t>
  </si>
  <si>
    <t>Marketing_Executive_OR_Assistant_OR_Coordinator_33229</t>
  </si>
  <si>
    <t xml:space="preserve">Data-Drive Strategic Planning </t>
  </si>
  <si>
    <t>Marketing_Manager_12222</t>
  </si>
  <si>
    <t xml:space="preserve">Demand Planning </t>
  </si>
  <si>
    <t>Procurement_Executive_OR_Purchasing_Executive_43116</t>
  </si>
  <si>
    <t xml:space="preserve">Digital Channel Development </t>
  </si>
  <si>
    <t>Procurement_Manager_OR_Purchasing_Manager_13242</t>
  </si>
  <si>
    <t xml:space="preserve">Digital Marketplace Sourcing </t>
  </si>
  <si>
    <t>Regulations_&amp;_Trade_Controls_Manager_OR_Regulations_&amp;_Trade_Controls_Analyst_24132</t>
  </si>
  <si>
    <t xml:space="preserve">Digital Sales Channel Management </t>
  </si>
  <si>
    <t>Risk_Manager_OR_Risk Analyst_24132</t>
  </si>
  <si>
    <t xml:space="preserve">Digital Trade Documentation Management </t>
  </si>
  <si>
    <t xml:space="preserve">Sales_Manager_OR_Accounts_Manager_OR_Executives_12211 </t>
  </si>
  <si>
    <t>Distributed Ledger Technologies Application</t>
  </si>
  <si>
    <t>Sourcing_Executive_43116</t>
  </si>
  <si>
    <t xml:space="preserve">E-Contract Management </t>
  </si>
  <si>
    <t>Sourcing_Manager_13241</t>
  </si>
  <si>
    <t>E-Contract Negotiation</t>
  </si>
  <si>
    <t>Trade_Finance_Manager_OR_Trade_Finance_Analyst_24141_24143</t>
  </si>
  <si>
    <t xml:space="preserve">E-Document Management </t>
  </si>
  <si>
    <t>Treasury_Manager_OR_Treasury_Analyst_24134</t>
  </si>
  <si>
    <t>Electronic Data Interchanges (EDI)</t>
  </si>
  <si>
    <t xml:space="preserve">E-Marketplace Enablement </t>
  </si>
  <si>
    <t xml:space="preserve">E-Procurement Management </t>
  </si>
  <si>
    <t xml:space="preserve">ESG Risk Assessment </t>
  </si>
  <si>
    <t xml:space="preserve">Freight Rate Hedging Management </t>
  </si>
  <si>
    <t>Geopolitical and Regulatory Acumen</t>
  </si>
  <si>
    <t xml:space="preserve">Global Trade Regulations Analysis </t>
  </si>
  <si>
    <t xml:space="preserve">Government / Regulatory Affairs </t>
  </si>
  <si>
    <t xml:space="preserve">Green Finance Product Development </t>
  </si>
  <si>
    <t xml:space="preserve">Market Analysis </t>
  </si>
  <si>
    <t xml:space="preserve">Market Condition Analysis </t>
  </si>
  <si>
    <t xml:space="preserve">Market Segmentation </t>
  </si>
  <si>
    <t>Marketing Automation</t>
  </si>
  <si>
    <t xml:space="preserve">Marketing ROI Analysis </t>
  </si>
  <si>
    <t>Narrative Marketing</t>
  </si>
  <si>
    <t xml:space="preserve">Omnichannel Strategy Development / Implementation </t>
  </si>
  <si>
    <t xml:space="preserve">Online Feedback Management </t>
  </si>
  <si>
    <t xml:space="preserve">Performance Monitoring and Analysis </t>
  </si>
  <si>
    <t xml:space="preserve">Personalised Stakeholder Engagement </t>
  </si>
  <si>
    <t xml:space="preserve">Pilot Programme Management </t>
  </si>
  <si>
    <t xml:space="preserve">Position Management </t>
  </si>
  <si>
    <t xml:space="preserve">Predictive Analytics </t>
  </si>
  <si>
    <t xml:space="preserve">Predictive Analytics for Financial Forecasting </t>
  </si>
  <si>
    <t xml:space="preserve">Predictive Buying/Purchasing </t>
  </si>
  <si>
    <t xml:space="preserve">Predictive Price Analytics </t>
  </si>
  <si>
    <t xml:space="preserve">Predictive Sales Analytics </t>
  </si>
  <si>
    <t xml:space="preserve">Predictive Supplier Risk Management </t>
  </si>
  <si>
    <t xml:space="preserve">Product Authentication </t>
  </si>
  <si>
    <t xml:space="preserve">Real-Time Data Utilisation </t>
  </si>
  <si>
    <t xml:space="preserve">Real-Time Inventory Tracking </t>
  </si>
  <si>
    <t>Real-Time Risk Aggregation</t>
  </si>
  <si>
    <t xml:space="preserve">Real-Time Risk Monitoring </t>
  </si>
  <si>
    <t xml:space="preserve">Regulatory Change Management </t>
  </si>
  <si>
    <t xml:space="preserve">Regulatory Compliance </t>
  </si>
  <si>
    <t xml:space="preserve">Remote Supplier Assessment </t>
  </si>
  <si>
    <t xml:space="preserve">Risk-Adjusted Value Forecasting </t>
  </si>
  <si>
    <t xml:space="preserve">Scenario Modeling </t>
  </si>
  <si>
    <t xml:space="preserve">Seach Engine Marketing (SEM) </t>
  </si>
  <si>
    <t xml:space="preserve">Seach Engine Optimisation (SEO) </t>
  </si>
  <si>
    <t xml:space="preserve">Sourcing Portfolio Analysis </t>
  </si>
  <si>
    <t xml:space="preserve">Strategic Liquidity Management </t>
  </si>
  <si>
    <t xml:space="preserve">Strategic Sourcing </t>
  </si>
  <si>
    <t xml:space="preserve">Strategic Supplier Relationship Management </t>
  </si>
  <si>
    <t xml:space="preserve">Structured Financing </t>
  </si>
  <si>
    <t>Supplier Benchmarking and Evaluation</t>
  </si>
  <si>
    <t xml:space="preserve">Supplier Performance Analytics </t>
  </si>
  <si>
    <t xml:space="preserve">Supply Chain Risk Management </t>
  </si>
  <si>
    <t xml:space="preserve">Sustainable Sourcing and Procurement </t>
  </si>
  <si>
    <t xml:space="preserve">Trade Automation </t>
  </si>
  <si>
    <t xml:space="preserve">User Experience Design </t>
  </si>
  <si>
    <t xml:space="preserve">Volume Analysis </t>
  </si>
  <si>
    <t>To be completed by Companies</t>
  </si>
  <si>
    <t>To be completed by Program Partner</t>
  </si>
  <si>
    <t>Employee Details</t>
  </si>
  <si>
    <t>Previous Job Role</t>
  </si>
  <si>
    <t>Offered/New Job Role</t>
  </si>
  <si>
    <t>Salary Support</t>
  </si>
  <si>
    <t xml:space="preserve">S/No. </t>
  </si>
  <si>
    <t>Company Name</t>
  </si>
  <si>
    <t xml:space="preserve">Name of Trainee </t>
  </si>
  <si>
    <t>NRIC No</t>
  </si>
  <si>
    <t>DOB
(dd/mm/yy)</t>
  </si>
  <si>
    <t>Age</t>
  </si>
  <si>
    <t>Date of Hire
(dd/mm/yy)</t>
  </si>
  <si>
    <t>Office Email</t>
  </si>
  <si>
    <t>Personal Email</t>
  </si>
  <si>
    <t>Contact No</t>
  </si>
  <si>
    <t>OJT Start Date</t>
  </si>
  <si>
    <t>OJT End Date</t>
  </si>
  <si>
    <t xml:space="preserve"> Salary</t>
  </si>
  <si>
    <t>Job Title</t>
  </si>
  <si>
    <t>Type 
(PMET / Non-PMET)</t>
  </si>
  <si>
    <t>SSOC</t>
  </si>
  <si>
    <t>Salary</t>
  </si>
  <si>
    <t>Standard Rate/Enhanced Rate
(Enhanced rate is for employees &gt;40 years old)</t>
  </si>
  <si>
    <t>Applicable monthly salary support cap ($5,000/$7,500) - applicable to all CCP trainees that commence training from 1 April 2024 onwards</t>
  </si>
  <si>
    <t>Applicable salary support rate (70%/90%)</t>
  </si>
  <si>
    <t>Fixed monthly salary (Mth 1)</t>
  </si>
  <si>
    <t>Fixed monthly salary (Mth 2)</t>
  </si>
  <si>
    <t>Fixed monthly salary (Mth 3)</t>
  </si>
  <si>
    <t>Salary support (Mth 1)</t>
  </si>
  <si>
    <t>Salary support (Mth 2)</t>
  </si>
  <si>
    <t>Salary support (Mth 3)</t>
  </si>
  <si>
    <t>Total Salary Support</t>
  </si>
  <si>
    <t>Example</t>
  </si>
  <si>
    <t>Standard</t>
  </si>
  <si>
    <t>OJT Blueprint Logbook</t>
  </si>
  <si>
    <t>Instructions</t>
  </si>
  <si>
    <t>Existing Employee OJT Plan #1</t>
  </si>
  <si>
    <t xml:space="preserve">TRAINEE'S NAME </t>
  </si>
  <si>
    <t>TRAINER'S NAME</t>
  </si>
  <si>
    <t>TRAINEE'S DESIGNATION</t>
  </si>
  <si>
    <t>TRAINER'S DESIGNATION</t>
  </si>
  <si>
    <t>TRAINEE'S DEPARTMENT</t>
  </si>
  <si>
    <t>TRAINER'S DEPARTMENT</t>
  </si>
  <si>
    <t>OJT START DATE</t>
  </si>
  <si>
    <t>OJT END DATE</t>
  </si>
  <si>
    <t>TOTAL
MONTHS OF OJT</t>
  </si>
  <si>
    <t>MAIN TASKS</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</si>
  <si>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</si>
  <si>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t>TRAINING DATE</t>
  </si>
  <si>
    <r>
      <rPr>
        <b/>
        <sz val="11"/>
        <color theme="1"/>
        <rFont val="Calibri"/>
        <family val="2"/>
      </rPr>
      <t xml:space="preserve">PERFORMANCE RATING
</t>
    </r>
    <r>
      <rPr>
        <sz val="11"/>
        <color theme="1"/>
        <rFont val="Calibri"/>
        <family val="2"/>
      </rPr>
      <t>(Competent / Not Yet Competent)</t>
    </r>
  </si>
  <si>
    <t>SIGNATURE</t>
  </si>
  <si>
    <t>TRAINEE</t>
  </si>
  <si>
    <t>TRAINER</t>
  </si>
  <si>
    <t>MONTH #1</t>
  </si>
  <si>
    <t>MONTH #2</t>
  </si>
  <si>
    <t>MONTH #3</t>
  </si>
  <si>
    <t>To be acknowledged and endorsed below at the START of CCP during application submission</t>
  </si>
  <si>
    <t>Supervisor Name:</t>
  </si>
  <si>
    <t xml:space="preserve">Signature: </t>
  </si>
  <si>
    <t xml:space="preserve">PMET Name: </t>
  </si>
  <si>
    <t>NRIC:</t>
  </si>
  <si>
    <t xml:space="preserve">Name of Host Company: </t>
  </si>
  <si>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</si>
  <si>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Fulfilment of Technical Skills and Competencies (TSCs) related to Artificial Intelligence (AI) / Generative AI (Gen AI)</t>
  </si>
  <si>
    <t>I have selected at least 2 TSCs listed below which will be acquired during the CCP duration, performed on an AI-enabled tool.</t>
  </si>
  <si>
    <t>AI-related TSCs</t>
  </si>
  <si>
    <t>AI TSC</t>
  </si>
  <si>
    <t>OJT Task Description / Detailed Activities</t>
  </si>
  <si>
    <t>Using an AI-enabled tool (____________________), analyse data pertaining to the business landscape and environment, including competitor-analysis, trends and developments in laws and regulations and the impact on the business.</t>
  </si>
  <si>
    <t>Business Needs Analysis:</t>
  </si>
  <si>
    <t>Using an AI-enabled tool (____________________), identify and scope business requirements and priorities through rigorous information gathering and analysis as well as clarification of the solutions, initiatives and programmes to enable effective delivery. This also involves the development of a compelling and defensible business case and the articulation of the potential impact of the solution to the business.</t>
  </si>
  <si>
    <t>Using an AI-enabled tool (____________________), develop, select and apply algorithms and advanced computational methods to enable systems or software agents to learn, improve, adapt and produce desired outcomes or tasks. This also involves the interpretation of data, including the application of data modelling techniques to explore and address a specific issues or requirements.</t>
  </si>
  <si>
    <t>Using an AI-enabled tool (____________________), devise customer behaviour analysis tools and approaches and perform analysis on information pertaining to customer behaviours.</t>
  </si>
  <si>
    <t>Using an AI-enabled tool (____________________), devise frameworks for consumer intelligence analysis to develop an understanding of customer knowledge from various customer touch points, for example, Customer Relationship Management (CRM), Point-of-Sale (POS) and e-Commerce systems.</t>
  </si>
  <si>
    <t>Using an AI-enabled tool (____________________), implement data analytics within the organisation to generate business insights and intelligence through the use of statistical and computational techniques and tools, algorithms, predictive data modelling and data visualisation.</t>
  </si>
  <si>
    <t>Using an AI-enabled tool (____________________), develop and implement efficient and stable processes to collect, store, extract, transform, load and integrate data at various stages in the data pipeline. This also involves processing varying amounts of data from a variety of sources and preparing data in a structure that is easily access and analysed according to business requirements.</t>
  </si>
  <si>
    <t>Using an AI-enabled tool (____________________), implement contemporary techniques, dynamic visual displays with illustrative and interactive graphics to present patterns, trends, analytical insights from data or new concepts in a strategic manner for the intended audience.</t>
  </si>
  <si>
    <t>Using an AI-enabled tool (____________________), devise frameworks to assess market dynamics and execute analyses to uncover demand outlook of products or services.</t>
  </si>
  <si>
    <t>Using an AI-enabled tool (____________________), devise the framework, manage and conduct the situational analysis process to uncover market trends and industry developments to identify new opportunities.</t>
  </si>
  <si>
    <t>Using an AI-enabled tool (____________________), develop and apply intelligent pattern recognition systems and techniques to analyse data and derive useful hidden patterns to solve problems.</t>
  </si>
  <si>
    <t>Using an AI-enabled tool (____________________), design and develop self-learning systems using reinforcement learning and evolutionary learning techniques.</t>
  </si>
  <si>
    <t>Using an AI-enabled tool (____________________), identify, extract and analyse text data using text analytics solutions to discover themes, patterns and trends.</t>
  </si>
  <si>
    <t>Gen AI-related TSCs</t>
  </si>
  <si>
    <t>Using an AI-enabled tool (____________________), understand and apply the concepts, frameworks, applications, and implications of generative AI models.</t>
  </si>
  <si>
    <t>Using an AI-enabled tool (____________________), craft effective prompts to shape outputs and elicit desired responses in AI models.</t>
  </si>
  <si>
    <t>Using an AI-enabled tool (____________________), integrate and ensure compliance of ethical principles in AI projects. Drive framework creation for responsible AI development.</t>
  </si>
  <si>
    <t>Using an AI-enabled tool (____________________), ensure AI models and systems are secure and ethically sound, from development through deployment and operation.</t>
  </si>
  <si>
    <t>Existing Employee OJT Plan #2</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</si>
  <si>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</si>
  <si>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r>
      <rPr>
        <b/>
        <sz val="11"/>
        <color theme="1"/>
        <rFont val="Calibri"/>
        <family val="2"/>
      </rPr>
      <t xml:space="preserve">PERFORMANCE RATING
</t>
    </r>
    <r>
      <rPr>
        <sz val="11"/>
        <color theme="1"/>
        <rFont val="Calibri"/>
        <family val="2"/>
      </rPr>
      <t>(Competent / Not Yet Competent)</t>
    </r>
  </si>
  <si>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</si>
  <si>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Existing Employee OJT Plan #3</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</si>
  <si>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</si>
  <si>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r>
      <rPr>
        <b/>
        <sz val="11"/>
        <color theme="1"/>
        <rFont val="Calibri"/>
        <family val="2"/>
      </rPr>
      <t xml:space="preserve">PERFORMANCE RATING
</t>
    </r>
    <r>
      <rPr>
        <sz val="11"/>
        <color theme="1"/>
        <rFont val="Calibri"/>
        <family val="2"/>
      </rPr>
      <t>(Competent / Not Yet Competent)</t>
    </r>
  </si>
  <si>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</si>
  <si>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Existing Employee OJT Plan #4</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</si>
  <si>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</si>
  <si>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r>
      <rPr>
        <b/>
        <sz val="11"/>
        <color theme="1"/>
        <rFont val="Calibri"/>
        <family val="2"/>
      </rPr>
      <t xml:space="preserve">PERFORMANCE RATING
</t>
    </r>
    <r>
      <rPr>
        <sz val="11"/>
        <color theme="1"/>
        <rFont val="Calibri"/>
        <family val="2"/>
      </rPr>
      <t>(Competent / Not Yet Competent)</t>
    </r>
  </si>
  <si>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</si>
  <si>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Existing Employee OJT Plan #5</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</si>
  <si>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</si>
  <si>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r>
      <rPr>
        <b/>
        <sz val="11"/>
        <color theme="1"/>
        <rFont val="Calibri"/>
        <family val="2"/>
      </rPr>
      <t xml:space="preserve">PERFORMANCE RATING
</t>
    </r>
    <r>
      <rPr>
        <sz val="11"/>
        <color theme="1"/>
        <rFont val="Calibri"/>
        <family val="2"/>
      </rPr>
      <t>(Competent / Not Yet Competent)</t>
    </r>
  </si>
  <si>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</si>
  <si>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Sales_Associate_52202</t>
  </si>
  <si>
    <t>Salary Support Computation - For PP's Fill</t>
  </si>
  <si>
    <r>
      <rPr>
        <b/>
        <sz val="10"/>
        <color theme="1"/>
        <rFont val="Calibri"/>
        <family val="2"/>
      </rPr>
      <t xml:space="preserve">1.	Closest Match SSOC of ‘Job Title’ </t>
    </r>
    <r>
      <rPr>
        <b/>
        <u/>
        <sz val="10"/>
        <color theme="1"/>
        <rFont val="Calibri"/>
        <family val="2"/>
      </rPr>
      <t xml:space="preserve">after </t>
    </r>
    <r>
      <rPr>
        <b/>
        <sz val="10"/>
        <color theme="1"/>
        <rFont val="Calibri"/>
        <family val="2"/>
      </rPr>
      <t>JRR</t>
    </r>
  </si>
  <si>
    <r>
      <rPr>
        <b/>
        <sz val="10"/>
        <color theme="1"/>
        <rFont val="Calibri"/>
        <family val="2"/>
      </rPr>
      <t xml:space="preserve">2a. Is the 'after' Job Title a specific growth job role listed in the ITMs/JTMs /SA whitelist?
(Yes/No)
</t>
    </r>
    <r>
      <rPr>
        <i/>
        <sz val="10"/>
        <color theme="1"/>
        <rFont val="Calibri"/>
        <family val="2"/>
      </rPr>
      <t>Either (2a) or (2b) must be 'Yes', otherwise application should be rejected.</t>
    </r>
  </si>
  <si>
    <r>
      <rPr>
        <b/>
        <sz val="10"/>
        <color theme="1"/>
        <rFont val="Calibri"/>
        <family val="2"/>
      </rPr>
      <t xml:space="preserve">2b. Is the 'after' Job Title a specific growth job role listed in sectorial CCP's ITMs/JTMs /SA whitelist?
(Yes/No)
</t>
    </r>
    <r>
      <rPr>
        <i/>
        <sz val="10"/>
        <color theme="1"/>
        <rFont val="Calibri"/>
        <family val="2"/>
      </rPr>
      <t>Either (2a) or (2b) must be 'Yes', otherwise application should be rejected.</t>
    </r>
  </si>
  <si>
    <r>
      <rPr>
        <b/>
        <sz val="10"/>
        <color theme="1"/>
        <rFont val="Calibri"/>
        <family val="2"/>
      </rPr>
      <t xml:space="preserve">3a.	Are there any growth skills in the whitelist that are specific to the 'after' job role?
(Yes/No)
</t>
    </r>
    <r>
      <rPr>
        <i/>
        <sz val="10"/>
        <color theme="1"/>
        <rFont val="Calibri"/>
        <family val="2"/>
      </rPr>
      <t xml:space="preserve">If Yes, please color the cells with the growth skill in yellow within OJT plan
If No, please indicate 'No'. </t>
    </r>
  </si>
  <si>
    <r>
      <rPr>
        <b/>
        <sz val="10"/>
        <color theme="1"/>
        <rFont val="Calibri"/>
        <family val="2"/>
      </rPr>
      <t>3b. If answer to (3a) is 'No', are there any broad/core skills in the whitelist that are cited in the application</t>
    </r>
    <r>
      <rPr>
        <sz val="10"/>
        <color theme="1"/>
        <rFont val="Calibri"/>
        <family val="2"/>
      </rPr>
      <t>?</t>
    </r>
    <r>
      <rPr>
        <b/>
        <sz val="10"/>
        <color theme="1"/>
        <rFont val="Calibri"/>
        <family val="2"/>
      </rPr>
      <t xml:space="preserve">
(Yes/No)
</t>
    </r>
    <r>
      <rPr>
        <i/>
        <sz val="10"/>
        <color theme="1"/>
        <rFont val="Calibri"/>
        <family val="2"/>
      </rPr>
      <t>If Yes, please color the cells with the growth skill in yellow within OJT plan
If No, please indicate 'No'.</t>
    </r>
  </si>
  <si>
    <r>
      <rPr>
        <b/>
        <sz val="10"/>
        <color theme="1"/>
        <rFont val="Calibri"/>
        <family val="2"/>
      </rPr>
      <t xml:space="preserve">4a. Are the before-and-after job titles different?
(Yes/No)
</t>
    </r>
    <r>
      <rPr>
        <i/>
        <sz val="10"/>
        <color theme="1"/>
        <rFont val="Calibri"/>
        <family val="2"/>
      </rPr>
      <t>If Yes, PP to proceed with other CCP eligibility checks (reference the PP guide) for JRR onboarding.
If No, please proceed to (4b).</t>
    </r>
  </si>
  <si>
    <r>
      <rPr>
        <b/>
        <sz val="10"/>
        <color theme="1"/>
        <rFont val="Calibri"/>
        <family val="2"/>
      </rPr>
      <t xml:space="preserve">4b. Based on the before-and-after JDs, is there sufficient job conversion?
</t>
    </r>
    <r>
      <rPr>
        <i/>
        <sz val="10"/>
        <color theme="1"/>
        <rFont val="Calibri"/>
        <family val="2"/>
      </rPr>
      <t>If Yes, PP to proceed with other CCP eligibility checks (reference the PP guide) for JRR onboarding.
If No, PP to reject application.</t>
    </r>
  </si>
  <si>
    <t>Yes</t>
  </si>
  <si>
    <t>Enhanced</t>
  </si>
  <si>
    <t>Sector</t>
  </si>
  <si>
    <t>Sales_Supervisor_52201</t>
  </si>
  <si>
    <t>Merchandising_Executive_33225</t>
  </si>
  <si>
    <t>Merchandising_Manager_12214</t>
  </si>
  <si>
    <t>Store_Manager_14201</t>
  </si>
  <si>
    <t>Retail_Operations_Director_14201</t>
  </si>
  <si>
    <t>Marketing_Executive_33229</t>
  </si>
  <si>
    <t>Ecommerce_Executive_33224</t>
  </si>
  <si>
    <t>Ecommerce_Manager_12215</t>
  </si>
  <si>
    <t>Warehouse_Operations_Manager_13241</t>
  </si>
  <si>
    <t>Logistics_Operations_Analyst_33461</t>
  </si>
  <si>
    <t>Visual_Merchandiser_34323</t>
  </si>
  <si>
    <t>Brand_Manager_12222</t>
  </si>
  <si>
    <t>Brand_Executive_33229</t>
  </si>
  <si>
    <t>Logistics_Solutions_Specialist_33461</t>
  </si>
  <si>
    <t>Full_Stack_Developer_25121</t>
  </si>
  <si>
    <t>UI_UX_Designer_25124</t>
  </si>
  <si>
    <t>Omni_channel_Manager_12215</t>
  </si>
  <si>
    <t>Digital_Transformation_Manager_25112</t>
  </si>
  <si>
    <t>Digital_Marketer_24314</t>
  </si>
  <si>
    <t>Customer_Experience_Manager_12241</t>
  </si>
  <si>
    <t>Customer_Intelligence_Analyst_12241</t>
  </si>
  <si>
    <t>Sustainability_Specialist_24214</t>
  </si>
  <si>
    <t>Product_Innovator_21632</t>
  </si>
  <si>
    <t>Sector_Specific_Growth_Skills</t>
  </si>
  <si>
    <t>Support</t>
  </si>
  <si>
    <t>Warehouse Operations Executive_ 33492</t>
  </si>
  <si>
    <t>Omni Channel Executive_33224</t>
  </si>
  <si>
    <t xml:space="preserve">Digital Transformation Executive </t>
  </si>
  <si>
    <t>Customer Experience Executive</t>
  </si>
  <si>
    <t>Service Leadership</t>
  </si>
  <si>
    <t xml:space="preserve">Data Analytics </t>
  </si>
  <si>
    <t xml:space="preserve">Customer Behaviour Analysis </t>
  </si>
  <si>
    <t>Business Process Management</t>
  </si>
  <si>
    <t xml:space="preserve">Infographics and Data Visualisation </t>
  </si>
  <si>
    <t xml:space="preserve">Business Performance Management </t>
  </si>
  <si>
    <t xml:space="preserve">Warehouse Automation Application </t>
  </si>
  <si>
    <t>Logistics Solution Design Thinking</t>
  </si>
  <si>
    <t xml:space="preserve">Visual Design and Communication Principles </t>
  </si>
  <si>
    <t xml:space="preserve">Customer Relationship Management </t>
  </si>
  <si>
    <t xml:space="preserve">Brand Campaign Management </t>
  </si>
  <si>
    <t xml:space="preserve">Integrated System Design and Application </t>
  </si>
  <si>
    <t>Agile Software Development</t>
  </si>
  <si>
    <t>Design Concepts Generation</t>
  </si>
  <si>
    <t>Automated Inventory Control</t>
  </si>
  <si>
    <t>Business Environment Analysis</t>
  </si>
  <si>
    <t>Affiliate Marketing</t>
  </si>
  <si>
    <t>Customer Acquisition Management</t>
  </si>
  <si>
    <t>Artificial Intelligence Application</t>
  </si>
  <si>
    <t>Business Performance Management</t>
  </si>
  <si>
    <t>Category Management</t>
  </si>
  <si>
    <t>Omni-channel Management</t>
  </si>
  <si>
    <t>Fashion &amp; Sporting Goods</t>
  </si>
  <si>
    <t>Omni channel management</t>
  </si>
  <si>
    <t xml:space="preserve">Product Styling </t>
  </si>
  <si>
    <t>Merchandise Buying</t>
  </si>
  <si>
    <t>UI/UX Optimisation</t>
  </si>
  <si>
    <t xml:space="preserve">Business Opportunities Development </t>
  </si>
  <si>
    <t xml:space="preserve">Warehouse Space Utilisation </t>
  </si>
  <si>
    <t xml:space="preserve">Autonomous Logistics Design and Application </t>
  </si>
  <si>
    <t xml:space="preserve">Visual Merchandising Presentation </t>
  </si>
  <si>
    <t>Brand Campaign Management</t>
  </si>
  <si>
    <t xml:space="preserve">Social Media Management </t>
  </si>
  <si>
    <t xml:space="preserve">E-Logistics IT Solutioning </t>
  </si>
  <si>
    <t>Application Development</t>
  </si>
  <si>
    <t>Digital Image Production</t>
  </si>
  <si>
    <t>Business Intelligence and Data Analytics</t>
  </si>
  <si>
    <t>Customer Feedback and Relationship Management</t>
  </si>
  <si>
    <t>Business Risk Assessment</t>
  </si>
  <si>
    <t>Business Continuity Planning</t>
  </si>
  <si>
    <t>Customer Experience Management</t>
  </si>
  <si>
    <t>Furniture &amp; Furnishing</t>
  </si>
  <si>
    <t xml:space="preserve">Customer Experience Management </t>
  </si>
  <si>
    <t xml:space="preserve">Omni-channel Management </t>
  </si>
  <si>
    <t xml:space="preserve">Merchandise Performance Analysis </t>
  </si>
  <si>
    <t xml:space="preserve">Omni-channel Strategy </t>
  </si>
  <si>
    <t xml:space="preserve">Data Mining &amp; Modelling </t>
  </si>
  <si>
    <t xml:space="preserve">Market Trend Analysis </t>
  </si>
  <si>
    <t xml:space="preserve">Warehouse Performance Measurement </t>
  </si>
  <si>
    <t>Digital Asset and File Management</t>
  </si>
  <si>
    <t>Customer Loyalty</t>
  </si>
  <si>
    <t>Business Relationship Building</t>
  </si>
  <si>
    <t>Market Research</t>
  </si>
  <si>
    <t>Jewellery &amp; Timepieces</t>
  </si>
  <si>
    <t xml:space="preserve">Robotics and Automation Application </t>
  </si>
  <si>
    <t xml:space="preserve">Automated Inventory Control </t>
  </si>
  <si>
    <t>Omni-Channel Management</t>
  </si>
  <si>
    <t xml:space="preserve">Technology Adoption and Innovation </t>
  </si>
  <si>
    <t>Brand Storytelling</t>
  </si>
  <si>
    <t>Database Administration</t>
  </si>
  <si>
    <t>Manual and Digital Drawings Production</t>
  </si>
  <si>
    <t>Communications Channel Management</t>
  </si>
  <si>
    <t>Customer Loyalty and Retention Strategy Formulation</t>
  </si>
  <si>
    <t>Customer Relationship Management (CRM)</t>
  </si>
  <si>
    <t>Robotics and Automation Application</t>
  </si>
  <si>
    <t>Supermarkets &amp; Convenience Stores</t>
  </si>
  <si>
    <t xml:space="preserve">In-store Digital Application and Assistance  </t>
  </si>
  <si>
    <t xml:space="preserve">Artificial Intelligence Application </t>
  </si>
  <si>
    <t>Merchandise Performance Analysis</t>
  </si>
  <si>
    <t>Data Analytic</t>
  </si>
  <si>
    <t>Digital Marketing Management</t>
  </si>
  <si>
    <t xml:space="preserve">Data Mining and Modelling </t>
  </si>
  <si>
    <t>Digital Fluency</t>
  </si>
  <si>
    <t xml:space="preserve">Environmental Protection Management </t>
  </si>
  <si>
    <t xml:space="preserve">Order Fulfilment Administration </t>
  </si>
  <si>
    <t>User Interface and User Experience Optimisation</t>
  </si>
  <si>
    <t xml:space="preserve">Digital Marketing Management </t>
  </si>
  <si>
    <t>Media Data Management</t>
  </si>
  <si>
    <t>Typeface and Layout Production</t>
  </si>
  <si>
    <t>Business Operational Planning</t>
  </si>
  <si>
    <t>Omni-channel Strategy</t>
  </si>
  <si>
    <t>Data-Mining and Modelling</t>
  </si>
  <si>
    <t>Carbon Footprint Management</t>
  </si>
  <si>
    <t>Product Costing and Pricing</t>
  </si>
  <si>
    <t>In-store Digital Application and Assistance</t>
  </si>
  <si>
    <t>Consumer Electronics</t>
  </si>
  <si>
    <t>Emerging Technology</t>
  </si>
  <si>
    <t xml:space="preserve">Transport Management System Administration </t>
  </si>
  <si>
    <t>Data Mining and Modelling</t>
  </si>
  <si>
    <t>Mobile Apps Marketing</t>
  </si>
  <si>
    <t>User Interface Design</t>
  </si>
  <si>
    <t>Technology Adoption and Innovation</t>
  </si>
  <si>
    <t>Business Opportunities Development</t>
  </si>
  <si>
    <t>People and Relationship Management</t>
  </si>
  <si>
    <t>Environmental Protection Management</t>
  </si>
  <si>
    <t>Product Design and Development</t>
  </si>
  <si>
    <t>Department Stores</t>
  </si>
  <si>
    <t xml:space="preserve">Digital Fluency </t>
  </si>
  <si>
    <t xml:space="preserve">Infographics ad Data Visualisation </t>
  </si>
  <si>
    <t xml:space="preserve">Market Profiling </t>
  </si>
  <si>
    <t>Visual Design and Communication Principles</t>
  </si>
  <si>
    <t>Programming and Coding</t>
  </si>
  <si>
    <t>User Experience Design</t>
  </si>
  <si>
    <t>Manage Change</t>
  </si>
  <si>
    <t>Product Advisory</t>
  </si>
  <si>
    <t>Delivery Optimisation</t>
  </si>
  <si>
    <t>Product Performance Management</t>
  </si>
  <si>
    <t>Others, please specify below</t>
  </si>
  <si>
    <t xml:space="preserve">Customer Loyalty and Retention Strategy Formulation </t>
  </si>
  <si>
    <t xml:space="preserve">Category Management </t>
  </si>
  <si>
    <t>Social Media Management</t>
  </si>
  <si>
    <t>Software Testing</t>
  </si>
  <si>
    <t>Market Profiling</t>
  </si>
  <si>
    <t>Product Demonstration</t>
  </si>
  <si>
    <t>Organisation Evaluation for Business Excellence</t>
  </si>
  <si>
    <t>Product Styling</t>
  </si>
  <si>
    <t xml:space="preserve">Customer Loyalty &amp; Retention Strategy Formulation </t>
  </si>
  <si>
    <t>Customer Behaviour Analysis</t>
  </si>
  <si>
    <t>Service Brand</t>
  </si>
  <si>
    <t>Project Management</t>
  </si>
  <si>
    <t>Quality Assurance</t>
  </si>
  <si>
    <t xml:space="preserve">Social Media Marketing </t>
  </si>
  <si>
    <t>Visual Collaterals Production</t>
  </si>
  <si>
    <t>E-Commerce Campaign Management</t>
  </si>
  <si>
    <t>Customer Loyalty and Retention</t>
  </si>
  <si>
    <t>Service Coaching</t>
  </si>
  <si>
    <t>Functional Analysis</t>
  </si>
  <si>
    <t>Policy Implementation and Revision</t>
  </si>
  <si>
    <t>Customer Relationship Management (CRM) Operations</t>
  </si>
  <si>
    <t>Website Performance Management</t>
  </si>
  <si>
    <t>Organisational Planning and Target setting</t>
  </si>
  <si>
    <t>Strategy Formulation</t>
  </si>
  <si>
    <t>Service Innovation Culture</t>
  </si>
  <si>
    <t>Infographics and Data Visualisation</t>
  </si>
  <si>
    <t>Project Feasibility</t>
  </si>
  <si>
    <t>Organisational Strategy Formulation</t>
  </si>
  <si>
    <t>Project Integration</t>
  </si>
  <si>
    <t>Project After Action Review</t>
  </si>
  <si>
    <t>Service Partnerships</t>
  </si>
  <si>
    <t>Project Administration</t>
  </si>
  <si>
    <t>E-commerce Campaign Management</t>
  </si>
  <si>
    <t>Service Planning and Implementation</t>
  </si>
  <si>
    <t>Stakeholder Management</t>
  </si>
  <si>
    <t>Systems Thinking Application</t>
  </si>
  <si>
    <t>Project Quality</t>
  </si>
  <si>
    <t>Service Planning &amp; Implementation</t>
  </si>
  <si>
    <t>Marketing Communications Plan Development</t>
  </si>
  <si>
    <t xml:space="preserve">Systems Thinking Application </t>
  </si>
  <si>
    <t>Organisational Planning and Target Setting</t>
  </si>
  <si>
    <t>Search Engine Optimisation (SEO)</t>
  </si>
  <si>
    <t>Social Media Marketing</t>
  </si>
  <si>
    <t>Sponsorship Management</t>
  </si>
  <si>
    <t>Website Design</t>
  </si>
  <si>
    <t>3. All the information provided is complete and correct to my knowledge. I understand that:</t>
  </si>
  <si>
    <t xml:space="preserve"> Comparison of Trainee’s previous and proposed new job titles and descriptions indicated in the Trainee’s resume and employment contract.</t>
  </si>
  <si>
    <t>Company/Trainee’s self-declaration (only if evidence of career conversion is not apparent through earlier cited means).</t>
  </si>
  <si>
    <t xml:space="preserve"> I declare that I have no personal dealings/relations with the Applicant and/or Trainee, which may constitute a conflict of interest and influence my approval of the above CCP-WST application. </t>
  </si>
  <si>
    <t>I have evaluated the application and Trainee’s details and hereby confirm that the application has been:</t>
  </si>
  <si>
    <t>Approved</t>
  </si>
  <si>
    <t>Rejected</t>
  </si>
  <si>
    <t xml:space="preserve">Name and Signature of PP staff: 
</t>
  </si>
  <si>
    <t>CCP WSTP Application Form signed by one of the following personnel such as the Organisation’s owner, shareholder, directors, amongst others or a representative from senior management</t>
  </si>
  <si>
    <t>ACRA Business Profile dated within 6 months of CCP application date</t>
  </si>
  <si>
    <t>Completed Trainee Details Form (Refer to 'Employee Details' tab in this workbook)</t>
  </si>
  <si>
    <t>Completed OJT Training Plan (Refer to 'OJT Plan Employee #1/#2/#3/#4/#5' tab in this workbook)</t>
  </si>
  <si>
    <t>Detailed Before &amp; After Job Description of the Identified Job Role</t>
  </si>
  <si>
    <t>Identified Employee’s Resume</t>
  </si>
  <si>
    <t>Letter of Employment</t>
  </si>
  <si>
    <t xml:space="preserve">Employee CPF Contribution </t>
  </si>
  <si>
    <t>[1] Does not apply to shareholders who hold publicly traded shares in listed companies</t>
  </si>
  <si>
    <t>[2] Refers to individuals with shareholding per ACRA profile for non-publicly listed companies</t>
  </si>
  <si>
    <t>•    In compliance with the Employment Act 1968.</t>
  </si>
  <si>
    <t>•     Responsible to send across the On-The-Job Blueprint Template to the programme partner at least 6 weeks before commencement of On-The-Job Training. On-The-Job Training is expected to commence on _____________ .</t>
  </si>
  <si>
    <r>
      <t>1)</t>
    </r>
    <r>
      <rPr>
        <sz val="12"/>
        <color rgb="FF000000"/>
        <rFont val="Times New Roman"/>
        <family val="1"/>
      </rPr>
      <t> </t>
    </r>
    <r>
      <rPr>
        <sz val="12"/>
        <color rgb="FF000000"/>
        <rFont val="Calibri"/>
        <family val="2"/>
      </rPr>
      <t>All fields are to be completed</t>
    </r>
  </si>
  <si>
    <t>Total Number of Employees: XX</t>
  </si>
  <si>
    <t>• XX% of current workforce size are SC &amp; PR</t>
  </si>
  <si>
    <t>• XX% of locals are mature workers</t>
  </si>
  <si>
    <r>
      <t xml:space="preserve">Please select the closest job roles from the list to the respective job role 
</t>
    </r>
    <r>
      <rPr>
        <b/>
        <sz val="12"/>
        <color rgb="FFFF0000"/>
        <rFont val="Calibri"/>
        <family val="2"/>
      </rPr>
      <t>(Select from drop-down list first)</t>
    </r>
  </si>
  <si>
    <r>
      <t xml:space="preserve">New AI Skills to be learnt (Select 2) </t>
    </r>
    <r>
      <rPr>
        <b/>
        <i/>
        <sz val="12"/>
        <color theme="1"/>
        <rFont val="Calibri"/>
        <family val="2"/>
      </rPr>
      <t>not compulsory</t>
    </r>
  </si>
  <si>
    <t>•       Registered or incorporated in Singapore</t>
  </si>
  <si>
    <t>•       Committed to design and implement a robust Training Plan to support the identified employee to take on a job role he/she has little to no experience in the identified industry / role</t>
  </si>
  <si>
    <t>•       Not receiving manpower funding for salaries from any government agency for operations.</t>
  </si>
  <si>
    <t>•       Not claiming Absentee Payroll for classroom training (if any) that is part of this programme.</t>
  </si>
  <si>
    <r>
      <t xml:space="preserve">•       Offering the identified job(s) on this programme as roles that are </t>
    </r>
    <r>
      <rPr>
        <u/>
        <sz val="12"/>
        <color theme="1"/>
        <rFont val="Calibri"/>
        <family val="2"/>
      </rPr>
      <t>not</t>
    </r>
    <r>
      <rPr>
        <sz val="12"/>
        <color theme="1"/>
        <rFont val="Calibri"/>
        <family val="2"/>
      </rPr>
      <t xml:space="preserve"> intended for ad-hoc staff redeployment or business-as-usual training related to existing job functions e.g. Management Trainee.</t>
    </r>
  </si>
  <si>
    <r>
      <t>2. My</t>
    </r>
    <r>
      <rPr>
        <b/>
        <sz val="12"/>
        <color rgb="FF000000"/>
        <rFont val="Calibri"/>
        <family val="2"/>
      </rPr>
      <t xml:space="preserve"> </t>
    </r>
    <r>
      <rPr>
        <b/>
        <sz val="12"/>
        <color theme="1"/>
        <rFont val="Calibri"/>
        <family val="2"/>
      </rPr>
      <t>company</t>
    </r>
    <r>
      <rPr>
        <b/>
        <sz val="12"/>
        <color rgb="FF000000"/>
        <rFont val="Calibri"/>
        <family val="2"/>
      </rPr>
      <t xml:space="preserve"> has ensured that the identified employee(s) to be placed on the programme must:</t>
    </r>
  </si>
  <si>
    <r>
      <t>•</t>
    </r>
    <r>
      <rPr>
        <sz val="12"/>
        <color rgb="FF000000"/>
        <rFont val="Calibri"/>
        <family val="2"/>
      </rPr>
      <t>       Be a Singapore Citizen or Permanent Resident aged 21 years and above.</t>
    </r>
  </si>
  <si>
    <r>
      <t>•</t>
    </r>
    <r>
      <rPr>
        <sz val="12"/>
        <color rgb="FF000000"/>
        <rFont val="Calibri"/>
        <family val="2"/>
      </rPr>
      <t>       Be offered a full time, on permanent basis or at least a 12-months employment contract</t>
    </r>
  </si>
  <si>
    <r>
      <t>•</t>
    </r>
    <r>
      <rPr>
        <sz val="12"/>
        <color rgb="FF000000"/>
        <rFont val="Calibri"/>
        <family val="2"/>
      </rPr>
      <t>       Have graduated or completed NS for at least 2 years, whichever is later, at the point of application.</t>
    </r>
  </si>
  <si>
    <r>
      <t>•       Not be a shareholder</t>
    </r>
    <r>
      <rPr>
        <vertAlign val="superscript"/>
        <sz val="12"/>
        <color theme="1"/>
        <rFont val="Calibri"/>
        <family val="2"/>
      </rPr>
      <t xml:space="preserve">[1] </t>
    </r>
    <r>
      <rPr>
        <sz val="12"/>
        <color theme="1"/>
        <rFont val="Calibri"/>
        <family val="2"/>
      </rPr>
      <t xml:space="preserve">of the applicant company, or any of its related companies </t>
    </r>
  </si>
  <si>
    <r>
      <t>•       Not be related to the owner(s)</t>
    </r>
    <r>
      <rPr>
        <vertAlign val="superscript"/>
        <sz val="12"/>
        <color theme="1"/>
        <rFont val="Calibri"/>
        <family val="2"/>
      </rPr>
      <t>[2]</t>
    </r>
    <r>
      <rPr>
        <sz val="12"/>
        <color theme="1"/>
        <rFont val="Calibri"/>
        <family val="2"/>
      </rPr>
      <t xml:space="preserve"> of the company</t>
    </r>
  </si>
  <si>
    <r>
      <t>•       Not been enrolled for the same programme</t>
    </r>
    <r>
      <rPr>
        <vertAlign val="superscript"/>
        <sz val="12"/>
        <color theme="1"/>
        <rFont val="Calibri"/>
        <family val="2"/>
      </rPr>
      <t>[3]</t>
    </r>
    <r>
      <rPr>
        <sz val="12"/>
        <color theme="1"/>
        <rFont val="Calibri"/>
        <family val="2"/>
      </rPr>
      <t xml:space="preserve"> before</t>
    </r>
  </si>
  <si>
    <r>
      <t>•</t>
    </r>
    <r>
      <rPr>
        <sz val="12"/>
        <color rgb="FF000000"/>
        <rFont val="Calibri"/>
        <family val="2"/>
      </rPr>
      <t xml:space="preserve">       Be employed by the company for more than 1 year at the point of the application. </t>
    </r>
  </si>
  <si>
    <t>•       Any incomplete or inaccurate information in this submission may render this application to be rejected, or clawback of any monies disbursed; and</t>
  </si>
  <si>
    <t>•       Processing time upon receipt of the full application form (including attachments for Section F: Documents Required) may take up to 4 weeks; and</t>
  </si>
  <si>
    <t>•       Training done prior to approval will not be supported.</t>
  </si>
  <si>
    <r>
      <rPr>
        <b/>
        <sz val="12"/>
        <color theme="1"/>
        <rFont val="Calibri"/>
        <family val="2"/>
      </rPr>
      <t xml:space="preserve">Please ensure the following supporting documents are ready at point of application: </t>
    </r>
    <r>
      <rPr>
        <i/>
        <sz val="12"/>
        <color theme="1"/>
        <rFont val="Calibri"/>
        <family val="2"/>
      </rPr>
      <t>(please tick off)</t>
    </r>
  </si>
  <si>
    <r>
      <t>• Singapore Citizen or Permanent Resident aged  ≥40 year old; or Long-Term Unemployed</t>
    </r>
    <r>
      <rPr>
        <vertAlign val="superscript"/>
        <sz val="12"/>
        <color theme="1"/>
        <rFont val="Calibri"/>
        <family val="2"/>
      </rPr>
      <t>[4]</t>
    </r>
    <r>
      <rPr>
        <sz val="12"/>
        <color theme="1"/>
        <rFont val="Calibri"/>
        <family val="2"/>
      </rPr>
      <t xml:space="preserve">
</t>
    </r>
  </si>
  <si>
    <r>
      <t>• Candidate with ≥2 years employment gap</t>
    </r>
    <r>
      <rPr>
        <vertAlign val="superscript"/>
        <sz val="12"/>
        <color theme="1"/>
        <rFont val="Calibri"/>
        <family val="2"/>
      </rPr>
      <t>[5]</t>
    </r>
  </si>
  <si>
    <t xml:space="preserve">•       Be offered a PMET job role with a monthly gross salaries of at least $3,000. </t>
  </si>
  <si>
    <r>
      <t xml:space="preserve">I hereby declare that the information provided above is true and accurate. 
</t>
    </r>
    <r>
      <rPr>
        <b/>
        <i/>
        <sz val="10"/>
        <color theme="1"/>
        <rFont val="Calibri"/>
        <family val="2"/>
      </rPr>
      <t>*Company must retain the proof of work or relevant evidence of activities completed as outlined in the OJT log sheet for at least 3 years from the date of final disbursement to the company under this CCP. Companies must be able to submit the proof of work or relevant evidence upon request, as part of the Terms and Conditions for the CCP. Failure to do so could be considered a breach of the Terms and Conditions.</t>
    </r>
    <r>
      <rPr>
        <sz val="10"/>
        <color theme="1"/>
        <rFont val="Calibri"/>
        <family val="2"/>
      </rPr>
      <t xml:space="preserve">
</t>
    </r>
  </si>
  <si>
    <t>2) The approval of this application is at the sole discretion of Workforce Singapore (SWDA). SWDA is not obliged to state the reasons for its decision.</t>
  </si>
  <si>
    <t>3) By submitting the application to SWDA, the Company declares that the information provided/attached is true and accurate.</t>
  </si>
  <si>
    <t>4) SWDA may audit the relevant documents submitted by the Company from time to time. The Company is expected to render full assistance upon request.</t>
  </si>
  <si>
    <t xml:space="preserve">Please read and acknowledge the following questions before submission to SWDA </t>
  </si>
  <si>
    <t>•       Committed to work with SWDA and Programme Partner on the necessary administrative matters related to the Programme, including media profiling where identified</t>
  </si>
  <si>
    <t>•       Not be concurrently undergoing any similar programme funded by SWDA or any agencies</t>
  </si>
  <si>
    <t>[3] SWDA’s Career Conversion Programme for Wholesale Trade Professionals (CCP-WSTP)</t>
  </si>
  <si>
    <t>4. I confirm that all information provided in this CCP-WSTP application form, including additional documents submitted as part of the application, is true and accurate. I acknowledge that it will be used by PP and SWDA to evaluate my Company’s application for the CCP-WSTP funded by SWDA and administered by PP.</t>
  </si>
  <si>
    <t xml:space="preserve">5. I am aware that SWDA and PP reserve the right to request for the return of the funds awarded if my Company is found to have applied for any other similar government grants under SWDA and/or falsified any information provided in this application. </t>
  </si>
  <si>
    <t>1) Please ensure the Training Plan fields are completed 
2) Host Companies are to ensure Training Plan submitted is adhere to and complete by the end of the programme                
3) SWDA may audit the relevant documents submitted by the Company from time to time. The Company is expected to render full assistance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</si>
</sst>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14809]d/m/yyyy"/>
    <numFmt numFmtId="165" formatCode="&quot;$&quot;#,##0.00"/>
    <numFmt numFmtId="166" formatCode="&quot;$&quot;#,##0"/>
    <numFmt numFmtId="167" formatCode="&quot;$&quot;#,##0.00_);[Red]\(&quot;$&quot;#,##0.00\)"/>
  </numFmts>
  <fonts count="56" x14ac:knownFonts="1">
    <font>
      <sz val="11"/>
      <color theme="1"/>
      <name val="Calibri"/>
      <scheme val="minor"/>
    </font>
    <font>
      <b/>
      <sz val="14"/>
      <color theme="1"/>
      <name val="Calibri"/>
      <family val="2"/>
    </font>
    <font>
      <sz val="11"/>
      <color theme="1"/>
      <name val="Calibri"/>
      <family val="2"/>
    </font>
    <font>
      <b/>
      <sz val="11"/>
      <color theme="1"/>
      <name val="Calibri"/>
      <family val="2"/>
    </font>
    <font>
      <sz val="11"/>
      <name val="Calibri"/>
      <family val="2"/>
    </font>
    <font>
      <sz val="11"/>
      <color rgb="FF000000"/>
      <name val="Calibri"/>
      <family val="2"/>
    </font>
    <font>
      <b/>
      <sz val="11"/>
      <color rgb="FF000000"/>
      <name val="Calibri"/>
      <family val="2"/>
    </font>
    <font>
      <sz val="11"/>
      <color rgb="FF0070C0"/>
      <name val="Calibri"/>
      <family val="2"/>
    </font>
    <font>
      <sz val="11"/>
      <color theme="1"/>
      <name val="Calibri"/>
      <family val="2"/>
      <scheme val="minor"/>
    </font>
    <font>
      <sz val="12"/>
      <color theme="1"/>
      <name val="Calibri"/>
      <family val="2"/>
    </font>
    <font>
      <i/>
      <sz val="11"/>
      <color theme="1"/>
      <name val="Calibri"/>
      <family val="2"/>
    </font>
    <font>
      <b/>
      <sz val="14"/>
      <color theme="0"/>
      <name val="Calibri"/>
      <family val="2"/>
    </font>
    <font>
      <b/>
      <sz val="10"/>
      <color theme="1"/>
      <name val="Calibri"/>
      <family val="2"/>
    </font>
    <font>
      <b/>
      <u/>
      <sz val="10"/>
      <color rgb="FF0000FF"/>
      <name val="Calibri"/>
      <family val="2"/>
    </font>
    <font>
      <b/>
      <u/>
      <sz val="10"/>
      <color rgb="FF0000FF"/>
      <name val="Calibri"/>
      <family val="2"/>
    </font>
    <font>
      <i/>
      <sz val="10"/>
      <color rgb="FF7F7F7F"/>
      <name val="Arial"/>
      <family val="2"/>
    </font>
    <font>
      <sz val="10"/>
      <color rgb="FF7F7F7F"/>
      <name val="Arial"/>
      <family val="2"/>
    </font>
    <font>
      <sz val="10"/>
      <color theme="1"/>
      <name val="Arial"/>
      <family val="2"/>
    </font>
    <font>
      <b/>
      <u/>
      <sz val="16"/>
      <color rgb="FF000000"/>
      <name val="Calibri"/>
      <family val="2"/>
    </font>
    <font>
      <b/>
      <u/>
      <sz val="14"/>
      <color rgb="FF000000"/>
      <name val="Calibri"/>
      <family val="2"/>
    </font>
    <font>
      <b/>
      <sz val="10"/>
      <color rgb="FF000000"/>
      <name val="Calibri"/>
      <family val="2"/>
    </font>
    <font>
      <b/>
      <sz val="13"/>
      <color theme="1"/>
      <name val="Calibri"/>
      <family val="2"/>
    </font>
    <font>
      <b/>
      <i/>
      <sz val="11"/>
      <color theme="1"/>
      <name val="Calibri"/>
      <family val="2"/>
    </font>
    <font>
      <b/>
      <sz val="12"/>
      <color rgb="FFFF0000"/>
      <name val="Calibri"/>
      <family val="2"/>
    </font>
    <font>
      <sz val="10"/>
      <color theme="1"/>
      <name val="Calibri"/>
      <family val="2"/>
    </font>
    <font>
      <b/>
      <u/>
      <sz val="11"/>
      <color rgb="FF000000"/>
      <name val="Calibri"/>
      <family val="2"/>
    </font>
    <font>
      <b/>
      <u/>
      <sz val="11"/>
      <color rgb="FF000000"/>
      <name val="Calibri"/>
      <family val="2"/>
    </font>
    <font>
      <b/>
      <sz val="11"/>
      <color rgb="FFFF0000"/>
      <name val="Calibri"/>
      <family val="2"/>
    </font>
    <font>
      <sz val="11"/>
      <color rgb="FF7030A0"/>
      <name val="Calibri"/>
      <family val="2"/>
    </font>
    <font>
      <i/>
      <sz val="11"/>
      <color rgb="FFFF0000"/>
      <name val="Calibri"/>
      <family val="2"/>
    </font>
    <font>
      <b/>
      <i/>
      <sz val="10"/>
      <color theme="1"/>
      <name val="Calibri"/>
      <family val="2"/>
    </font>
    <font>
      <b/>
      <u/>
      <sz val="10"/>
      <color theme="1"/>
      <name val="Calibri"/>
      <family val="2"/>
    </font>
    <font>
      <i/>
      <sz val="10"/>
      <color theme="1"/>
      <name val="Calibri"/>
      <family val="2"/>
    </font>
    <font>
      <sz val="12"/>
      <color theme="1"/>
      <name val="Calibri"/>
      <family val="2"/>
      <scheme val="minor"/>
    </font>
    <font>
      <sz val="10"/>
      <color theme="1"/>
      <name val="Calibri"/>
      <family val="2"/>
    </font>
    <font>
      <b/>
      <sz val="12"/>
      <color theme="1"/>
      <name val="Calibri"/>
      <family val="2"/>
    </font>
    <font>
      <sz val="12"/>
      <name val="Calibri"/>
      <family val="2"/>
    </font>
    <font>
      <sz val="12"/>
      <color rgb="FF000000"/>
      <name val="Calibri"/>
      <family val="2"/>
    </font>
    <font>
      <sz val="12"/>
      <color rgb="FF000000"/>
      <name val="Times New Roman"/>
      <family val="1"/>
    </font>
    <font>
      <b/>
      <sz val="12"/>
      <color rgb="FF000000"/>
      <name val="Calibri"/>
      <family val="2"/>
    </font>
    <font>
      <sz val="12"/>
      <color rgb="FF0070C0"/>
      <name val="Calibri"/>
      <family val="2"/>
    </font>
    <font>
      <i/>
      <sz val="12"/>
      <color rgb="FF0070C0"/>
      <name val="Calibri"/>
      <family val="2"/>
    </font>
    <font>
      <i/>
      <sz val="12"/>
      <color rgb="FF000000"/>
      <name val="Calibri"/>
      <family val="2"/>
    </font>
    <font>
      <i/>
      <sz val="12"/>
      <color rgb="FF7F7F7F"/>
      <name val="Calibri"/>
      <family val="2"/>
    </font>
    <font>
      <sz val="12"/>
      <color theme="1"/>
      <name val="Calibri"/>
      <family val="2"/>
    </font>
    <font>
      <sz val="12"/>
      <color theme="4"/>
      <name val="Calibri"/>
      <family val="2"/>
    </font>
    <font>
      <b/>
      <sz val="12"/>
      <color rgb="FF0070C0"/>
      <name val="Calibri"/>
      <family val="2"/>
    </font>
    <font>
      <b/>
      <i/>
      <sz val="12"/>
      <color theme="1"/>
      <name val="Calibri"/>
      <family val="2"/>
    </font>
    <font>
      <u/>
      <sz val="12"/>
      <color theme="1"/>
      <name val="Calibri"/>
      <family val="2"/>
    </font>
    <font>
      <vertAlign val="superscript"/>
      <sz val="12"/>
      <color theme="1"/>
      <name val="Calibri"/>
      <family val="2"/>
    </font>
    <font>
      <i/>
      <sz val="12"/>
      <color theme="1"/>
      <name val="Calibri"/>
      <family val="2"/>
      <scheme val="minor"/>
    </font>
    <font>
      <sz val="12"/>
      <name val="Calibri"/>
      <family val="2"/>
      <scheme val="minor"/>
    </font>
    <font>
      <i/>
      <sz val="12"/>
      <color theme="1"/>
      <name val="Calibri"/>
      <family val="2"/>
    </font>
    <font>
      <i/>
      <sz val="12"/>
      <name val="Calibri"/>
      <family val="2"/>
    </font>
    <font>
      <b/>
      <sz val="12"/>
      <name val="Calibri"/>
      <family val="2"/>
    </font>
    <font>
      <i/>
      <u/>
      <sz val="12"/>
      <color theme="10"/>
      <name val="Calibri"/>
      <family val="2"/>
    </font>
  </fonts>
  <fills count="29">
    <fill>
      <patternFill patternType="none"/>
    </fill>
    <fill>
      <patternFill patternType="gray125"/>
    </fill>
    <fill>
      <patternFill patternType="solid">
        <fgColor rgb="FFDEEAF6"/>
        <bgColor rgb="FFDEEAF6"/>
      </patternFill>
    </fill>
    <fill>
      <patternFill patternType="solid">
        <fgColor rgb="FFEDEDED"/>
        <bgColor rgb="FFEDEDED"/>
      </patternFill>
    </fill>
    <fill>
      <patternFill patternType="solid">
        <fgColor rgb="FFFBE4D5"/>
        <bgColor rgb="FFFBE4D5"/>
      </patternFill>
    </fill>
    <fill>
      <patternFill patternType="solid">
        <fgColor rgb="FFD8D8D8"/>
        <bgColor rgb="FFD8D8D8"/>
      </patternFill>
    </fill>
    <fill>
      <patternFill patternType="solid">
        <fgColor rgb="FFE2EFD9"/>
        <bgColor rgb="FFE2EFD9"/>
      </patternFill>
    </fill>
    <fill>
      <patternFill patternType="solid">
        <fgColor theme="0"/>
        <bgColor theme="0"/>
      </patternFill>
    </fill>
    <fill>
      <patternFill patternType="solid">
        <fgColor rgb="FFD9E2F3"/>
        <bgColor rgb="FFD9E2F3"/>
      </patternFill>
    </fill>
    <fill>
      <patternFill patternType="solid">
        <fgColor rgb="FFFEF2CB"/>
        <bgColor rgb="FFFEF2CB"/>
      </patternFill>
    </fill>
    <fill>
      <patternFill patternType="solid">
        <fgColor rgb="FFD0CECE"/>
        <bgColor rgb="FFD0CECE"/>
      </patternFill>
    </fill>
    <fill>
      <patternFill patternType="solid">
        <fgColor rgb="FFE7E6E6"/>
        <bgColor rgb="FFE7E6E6"/>
      </patternFill>
    </fill>
    <fill>
      <patternFill patternType="solid">
        <fgColor rgb="FFFFE699"/>
        <bgColor rgb="FFFFE699"/>
      </patternFill>
    </fill>
    <fill>
      <patternFill patternType="solid">
        <fgColor rgb="FFFFFFFF"/>
        <bgColor rgb="FFFFFFFF"/>
      </patternFill>
    </fill>
    <fill>
      <patternFill patternType="solid">
        <fgColor rgb="FFFFFF00"/>
        <bgColor rgb="FFFFFF00"/>
      </patternFill>
    </fill>
    <fill>
      <patternFill patternType="solid">
        <fgColor rgb="FF548135"/>
        <bgColor rgb="FF548135"/>
      </patternFill>
    </fill>
    <fill>
      <patternFill patternType="solid">
        <fgColor rgb="FF2E75B5"/>
        <bgColor rgb="FF2E75B5"/>
      </patternFill>
    </fill>
    <fill>
      <patternFill patternType="solid">
        <fgColor rgb="FFA8D08D"/>
        <bgColor rgb="FFA8D08D"/>
      </patternFill>
    </fill>
    <fill>
      <patternFill patternType="solid">
        <fgColor rgb="FFBDD6EE"/>
        <bgColor rgb="FFBDD6EE"/>
      </patternFill>
    </fill>
    <fill>
      <patternFill patternType="solid">
        <fgColor rgb="FFC7A1E3"/>
        <bgColor rgb="FFC7A1E3"/>
      </patternFill>
    </fill>
    <fill>
      <patternFill patternType="solid">
        <fgColor rgb="FFF7CAAC"/>
        <bgColor rgb="FFF7CAAC"/>
      </patternFill>
    </fill>
    <fill>
      <patternFill patternType="solid">
        <fgColor rgb="FFEFE5F7"/>
        <bgColor rgb="FFEFE5F7"/>
      </patternFill>
    </fill>
    <fill>
      <patternFill patternType="solid">
        <fgColor rgb="FFFFE598"/>
        <bgColor rgb="FFFFE598"/>
      </patternFill>
    </fill>
    <fill>
      <patternFill patternType="solid">
        <fgColor rgb="FFFFD965"/>
        <bgColor rgb="FFFFD965"/>
      </patternFill>
    </fill>
    <fill>
      <patternFill patternType="solid">
        <fgColor rgb="FFBF9000"/>
        <bgColor rgb="FFBF9000"/>
      </patternFill>
    </fill>
    <fill>
      <patternFill patternType="solid">
        <fgColor rgb="FFBFBFBF"/>
        <bgColor rgb="FFBFBFBF"/>
      </patternFill>
    </fill>
    <fill>
      <patternFill patternType="solid">
        <fgColor rgb="FFF2F2F2"/>
        <bgColor rgb="FFF2F2F2"/>
      </patternFill>
    </fill>
    <fill>
      <patternFill patternType="solid">
        <fgColor rgb="FFFCE4D6"/>
        <bgColor rgb="FFFCE4D6"/>
      </patternFill>
    </fill>
    <fill>
      <patternFill patternType="solid">
        <fgColor rgb="FFC5E0B3"/>
        <bgColor rgb="FFC5E0B3"/>
      </patternFill>
    </fill>
  </fills>
  <borders count="8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thin">
        <color rgb="FF000000"/>
      </right>
      <top/>
      <bottom/>
      <diagonal/>
    </border>
    <border>
      <left style="thin">
        <color rgb="FF000000"/>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right style="thin">
        <color theme="0"/>
      </right>
      <top style="thin">
        <color theme="0"/>
      </top>
      <bottom style="thin">
        <color theme="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cellStyleXfs>
  <cellXfs count="423">
    <xf numFmtId="0" fontId="0" fillId="0" borderId="0" xfId="0"/>
    <xf numFmtId="0" fontId="2" fillId="0" borderId="0" xfId="0" applyFont="1" applyAlignment="1">
      <alignment horizontal="left" vertical="center"/>
    </xf>
    <xf numFmtId="0" fontId="7" fillId="0" borderId="0" xfId="0" applyFont="1" applyAlignment="1">
      <alignment horizontal="center" vertical="center" wrapText="1"/>
    </xf>
    <xf numFmtId="0" fontId="8" fillId="0" borderId="0" xfId="0" applyFont="1"/>
    <xf numFmtId="0" fontId="2" fillId="0" borderId="39" xfId="0" applyFont="1" applyBorder="1"/>
    <xf numFmtId="0" fontId="2" fillId="7" borderId="44" xfId="0" applyFont="1" applyFill="1" applyBorder="1"/>
    <xf numFmtId="0" fontId="3" fillId="7" borderId="44" xfId="0" applyFont="1" applyFill="1" applyBorder="1" applyAlignment="1">
      <alignment horizontal="center" vertical="center" wrapText="1"/>
    </xf>
    <xf numFmtId="0" fontId="6" fillId="7" borderId="44" xfId="0" applyFont="1" applyFill="1" applyBorder="1" applyAlignment="1">
      <alignment horizontal="center" vertical="center" wrapText="1"/>
    </xf>
    <xf numFmtId="0" fontId="3" fillId="0" borderId="0" xfId="0" applyFont="1" applyAlignment="1">
      <alignment vertical="top" wrapText="1"/>
    </xf>
    <xf numFmtId="0" fontId="2" fillId="0" borderId="0" xfId="0" applyFont="1" applyAlignment="1">
      <alignment vertical="top"/>
    </xf>
    <xf numFmtId="0" fontId="2" fillId="0" borderId="0" xfId="0" applyFont="1"/>
    <xf numFmtId="0" fontId="2" fillId="0" borderId="0" xfId="0" applyFont="1" applyAlignment="1">
      <alignment horizontal="left" vertical="center" wrapText="1"/>
    </xf>
    <xf numFmtId="0" fontId="2" fillId="0" borderId="0" xfId="0" applyFont="1" applyAlignment="1">
      <alignment vertical="center"/>
    </xf>
    <xf numFmtId="0" fontId="6" fillId="3" borderId="44" xfId="0" applyFont="1" applyFill="1" applyBorder="1" applyAlignment="1">
      <alignment horizontal="center" vertical="center" wrapText="1"/>
    </xf>
    <xf numFmtId="0" fontId="3" fillId="8" borderId="44" xfId="0" applyFont="1" applyFill="1" applyBorder="1" applyAlignment="1">
      <alignment horizontal="center" vertical="center" wrapText="1"/>
    </xf>
    <xf numFmtId="0" fontId="2" fillId="0" borderId="0" xfId="0" quotePrefix="1" applyFont="1"/>
    <xf numFmtId="0" fontId="2" fillId="0" borderId="68" xfId="0" applyFont="1" applyBorder="1"/>
    <xf numFmtId="0" fontId="12" fillId="6" borderId="49" xfId="0" applyFont="1" applyFill="1" applyBorder="1" applyAlignment="1">
      <alignment horizontal="center" vertical="center" wrapText="1"/>
    </xf>
    <xf numFmtId="0" fontId="12" fillId="6" borderId="50" xfId="0" applyFont="1" applyFill="1" applyBorder="1" applyAlignment="1">
      <alignment horizontal="center" vertical="center" wrapText="1"/>
    </xf>
    <xf numFmtId="15" fontId="12" fillId="6" borderId="50" xfId="0" applyNumberFormat="1" applyFont="1" applyFill="1" applyBorder="1" applyAlignment="1">
      <alignment horizontal="center" vertical="center" wrapText="1"/>
    </xf>
    <xf numFmtId="0" fontId="12" fillId="2" borderId="50" xfId="0" applyFont="1" applyFill="1" applyBorder="1" applyAlignment="1">
      <alignment horizontal="center" vertical="center" wrapText="1"/>
    </xf>
    <xf numFmtId="0" fontId="13" fillId="2" borderId="50" xfId="0" applyFont="1" applyFill="1" applyBorder="1" applyAlignment="1">
      <alignment horizontal="center" vertical="center"/>
    </xf>
    <xf numFmtId="0" fontId="12" fillId="21" borderId="50" xfId="0" applyFont="1" applyFill="1" applyBorder="1" applyAlignment="1">
      <alignment horizontal="center" vertical="center" wrapText="1"/>
    </xf>
    <xf numFmtId="0" fontId="14" fillId="21" borderId="50" xfId="0" applyFont="1" applyFill="1" applyBorder="1" applyAlignment="1">
      <alignment horizontal="center" vertical="center" wrapText="1"/>
    </xf>
    <xf numFmtId="165" fontId="3" fillId="9" borderId="50" xfId="0" applyNumberFormat="1" applyFont="1" applyFill="1" applyBorder="1" applyAlignment="1">
      <alignment horizontal="center" vertical="center" wrapText="1"/>
    </xf>
    <xf numFmtId="166" fontId="3" fillId="22" borderId="50" xfId="0" applyNumberFormat="1" applyFont="1" applyFill="1" applyBorder="1" applyAlignment="1">
      <alignment horizontal="center" vertical="center" wrapText="1"/>
    </xf>
    <xf numFmtId="9" fontId="3" fillId="22" borderId="50" xfId="0" applyNumberFormat="1" applyFont="1" applyFill="1" applyBorder="1" applyAlignment="1">
      <alignment horizontal="center" vertical="center" wrapText="1"/>
    </xf>
    <xf numFmtId="165" fontId="3" fillId="23" borderId="50" xfId="0" applyNumberFormat="1" applyFont="1" applyFill="1" applyBorder="1" applyAlignment="1">
      <alignment horizontal="center" vertical="center" wrapText="1"/>
    </xf>
    <xf numFmtId="165" fontId="3" fillId="24" borderId="50" xfId="0" applyNumberFormat="1" applyFont="1" applyFill="1" applyBorder="1" applyAlignment="1">
      <alignment horizontal="center" vertical="center" wrapText="1"/>
    </xf>
    <xf numFmtId="165" fontId="3" fillId="24" borderId="51" xfId="0" applyNumberFormat="1" applyFont="1" applyFill="1" applyBorder="1" applyAlignment="1">
      <alignment horizontal="center" vertical="center" wrapText="1"/>
    </xf>
    <xf numFmtId="0" fontId="15" fillId="0" borderId="35" xfId="0" applyFont="1" applyBorder="1" applyAlignment="1">
      <alignment horizontal="center" vertical="center" wrapText="1"/>
    </xf>
    <xf numFmtId="0" fontId="15" fillId="0" borderId="39" xfId="0" applyFont="1" applyBorder="1" applyAlignment="1">
      <alignment horizontal="center" vertical="center" wrapText="1"/>
    </xf>
    <xf numFmtId="14" fontId="15" fillId="0" borderId="39" xfId="0" applyNumberFormat="1" applyFont="1" applyBorder="1" applyAlignment="1">
      <alignment horizontal="center" vertical="center" wrapText="1"/>
    </xf>
    <xf numFmtId="0" fontId="15" fillId="5" borderId="39" xfId="0" applyFont="1" applyFill="1" applyBorder="1" applyAlignment="1">
      <alignment horizontal="center" vertical="center" wrapText="1"/>
    </xf>
    <xf numFmtId="165" fontId="16" fillId="5" borderId="40" xfId="0" applyNumberFormat="1" applyFont="1" applyFill="1" applyBorder="1" applyAlignment="1">
      <alignment horizontal="center" vertical="center"/>
    </xf>
    <xf numFmtId="0" fontId="2" fillId="0" borderId="68" xfId="0" applyFont="1" applyBorder="1" applyAlignment="1">
      <alignment vertical="center"/>
    </xf>
    <xf numFmtId="0" fontId="2" fillId="0" borderId="35" xfId="0" applyFont="1" applyBorder="1" applyAlignment="1">
      <alignment horizontal="center" vertical="center"/>
    </xf>
    <xf numFmtId="0" fontId="2" fillId="0" borderId="39" xfId="0" applyFont="1" applyBorder="1" applyAlignment="1">
      <alignment horizontal="center" vertical="center"/>
    </xf>
    <xf numFmtId="0" fontId="2" fillId="0" borderId="39" xfId="0" applyFont="1" applyBorder="1" applyAlignment="1">
      <alignment vertical="center"/>
    </xf>
    <xf numFmtId="0" fontId="2" fillId="0" borderId="39" xfId="0" applyFont="1" applyBorder="1" applyAlignment="1">
      <alignment horizontal="left" vertical="center"/>
    </xf>
    <xf numFmtId="0" fontId="2" fillId="0" borderId="39" xfId="0" applyFont="1" applyBorder="1" applyAlignment="1">
      <alignment horizontal="center" vertical="center" wrapText="1"/>
    </xf>
    <xf numFmtId="0" fontId="2" fillId="0" borderId="39" xfId="0" applyFont="1" applyBorder="1" applyAlignment="1">
      <alignment horizontal="left" vertical="center" wrapText="1"/>
    </xf>
    <xf numFmtId="0" fontId="16" fillId="0" borderId="39" xfId="0" applyFont="1" applyBorder="1" applyAlignment="1">
      <alignment horizontal="center" vertical="center" wrapText="1"/>
    </xf>
    <xf numFmtId="166" fontId="17" fillId="5" borderId="39" xfId="0" applyNumberFormat="1" applyFont="1" applyFill="1" applyBorder="1" applyAlignment="1">
      <alignment horizontal="center" vertical="center" wrapText="1"/>
    </xf>
    <xf numFmtId="9" fontId="17" fillId="5" borderId="39" xfId="0" applyNumberFormat="1" applyFont="1" applyFill="1" applyBorder="1" applyAlignment="1">
      <alignment horizontal="center" vertical="center" wrapText="1"/>
    </xf>
    <xf numFmtId="167" fontId="16" fillId="0" borderId="39" xfId="0" applyNumberFormat="1" applyFont="1" applyBorder="1" applyAlignment="1">
      <alignment horizontal="center" vertical="center"/>
    </xf>
    <xf numFmtId="8" fontId="16" fillId="0" borderId="39" xfId="0" applyNumberFormat="1" applyFont="1" applyBorder="1" applyAlignment="1">
      <alignment horizontal="center" vertical="center"/>
    </xf>
    <xf numFmtId="165" fontId="17" fillId="5" borderId="39" xfId="0" applyNumberFormat="1" applyFont="1" applyFill="1" applyBorder="1" applyAlignment="1">
      <alignment horizontal="center" vertical="center"/>
    </xf>
    <xf numFmtId="165" fontId="17" fillId="5" borderId="40" xfId="0" applyNumberFormat="1" applyFont="1" applyFill="1" applyBorder="1" applyAlignment="1">
      <alignment horizontal="center" vertical="center"/>
    </xf>
    <xf numFmtId="0" fontId="17" fillId="0" borderId="39" xfId="0" applyFont="1" applyBorder="1" applyAlignment="1">
      <alignment horizontal="center" vertical="center" wrapText="1"/>
    </xf>
    <xf numFmtId="167" fontId="17" fillId="0" borderId="39" xfId="0" applyNumberFormat="1" applyFont="1" applyBorder="1" applyAlignment="1">
      <alignment horizontal="center" vertical="center"/>
    </xf>
    <xf numFmtId="8" fontId="17" fillId="0" borderId="39" xfId="0" applyNumberFormat="1" applyFont="1" applyBorder="1" applyAlignment="1">
      <alignment horizontal="center" vertical="center"/>
    </xf>
    <xf numFmtId="0" fontId="2" fillId="0" borderId="41" xfId="0" applyFont="1" applyBorder="1" applyAlignment="1">
      <alignment horizontal="center"/>
    </xf>
    <xf numFmtId="0" fontId="2" fillId="0" borderId="42" xfId="0" applyFont="1" applyBorder="1"/>
    <xf numFmtId="0" fontId="2" fillId="0" borderId="42" xfId="0" applyFont="1" applyBorder="1" applyAlignment="1">
      <alignment horizontal="center" vertical="center"/>
    </xf>
    <xf numFmtId="0" fontId="17" fillId="0" borderId="42" xfId="0" applyFont="1" applyBorder="1" applyAlignment="1">
      <alignment horizontal="center" vertical="center" wrapText="1"/>
    </xf>
    <xf numFmtId="166" fontId="17" fillId="5" borderId="42" xfId="0" applyNumberFormat="1" applyFont="1" applyFill="1" applyBorder="1" applyAlignment="1">
      <alignment horizontal="center" vertical="center" wrapText="1"/>
    </xf>
    <xf numFmtId="9" fontId="17" fillId="5" borderId="42" xfId="0" applyNumberFormat="1" applyFont="1" applyFill="1" applyBorder="1" applyAlignment="1">
      <alignment horizontal="center" vertical="center" wrapText="1"/>
    </xf>
    <xf numFmtId="167" fontId="17" fillId="0" borderId="42" xfId="0" applyNumberFormat="1" applyFont="1" applyBorder="1" applyAlignment="1">
      <alignment horizontal="center" vertical="center"/>
    </xf>
    <xf numFmtId="8" fontId="17" fillId="0" borderId="42" xfId="0" applyNumberFormat="1" applyFont="1" applyBorder="1" applyAlignment="1">
      <alignment horizontal="center" vertical="center"/>
    </xf>
    <xf numFmtId="8" fontId="17" fillId="5" borderId="42" xfId="0" applyNumberFormat="1" applyFont="1" applyFill="1" applyBorder="1" applyAlignment="1">
      <alignment horizontal="center" vertical="center"/>
    </xf>
    <xf numFmtId="165" fontId="17" fillId="5" borderId="56" xfId="0" applyNumberFormat="1" applyFont="1" applyFill="1" applyBorder="1" applyAlignment="1">
      <alignment horizontal="center" vertical="center"/>
    </xf>
    <xf numFmtId="0" fontId="20" fillId="0" borderId="0" xfId="0" applyFont="1" applyAlignment="1">
      <alignment horizontal="center" vertical="top" wrapText="1"/>
    </xf>
    <xf numFmtId="0" fontId="20" fillId="0" borderId="0" xfId="0" applyFont="1" applyAlignment="1">
      <alignment horizontal="left" vertical="top" wrapText="1"/>
    </xf>
    <xf numFmtId="0" fontId="3" fillId="0" borderId="32" xfId="0" applyFont="1" applyBorder="1" applyAlignment="1">
      <alignment horizontal="left"/>
    </xf>
    <xf numFmtId="0" fontId="3" fillId="0" borderId="39" xfId="0" applyFont="1" applyBorder="1"/>
    <xf numFmtId="0" fontId="3" fillId="0" borderId="11" xfId="0" applyFont="1" applyBorder="1" applyAlignment="1">
      <alignment horizontal="left"/>
    </xf>
    <xf numFmtId="0" fontId="3" fillId="0" borderId="61" xfId="0" applyFont="1" applyBorder="1"/>
    <xf numFmtId="0" fontId="3" fillId="25" borderId="39" xfId="0" applyFont="1" applyFill="1" applyBorder="1" applyAlignment="1">
      <alignment horizontal="center" vertical="center"/>
    </xf>
    <xf numFmtId="0" fontId="22" fillId="0" borderId="39" xfId="0" applyFont="1" applyBorder="1" applyAlignment="1">
      <alignment vertical="center" wrapText="1"/>
    </xf>
    <xf numFmtId="0" fontId="10" fillId="0" borderId="39" xfId="0" applyFont="1" applyBorder="1" applyAlignment="1">
      <alignment horizontal="left" vertical="center" wrapText="1"/>
    </xf>
    <xf numFmtId="0" fontId="22" fillId="0" borderId="39" xfId="0" applyFont="1" applyBorder="1" applyAlignment="1">
      <alignment horizontal="left" vertical="center" wrapText="1"/>
    </xf>
    <xf numFmtId="0" fontId="10" fillId="0" borderId="39" xfId="0" applyFont="1" applyBorder="1" applyAlignment="1">
      <alignment vertical="center" wrapText="1"/>
    </xf>
    <xf numFmtId="0" fontId="10" fillId="0" borderId="0" xfId="0" applyFont="1" applyAlignment="1">
      <alignment vertical="center" wrapText="1"/>
    </xf>
    <xf numFmtId="0" fontId="22" fillId="0" borderId="0" xfId="0" applyFont="1" applyAlignment="1">
      <alignment vertical="center" wrapText="1"/>
    </xf>
    <xf numFmtId="0" fontId="3" fillId="0" borderId="0" xfId="0" applyFont="1" applyAlignment="1">
      <alignment horizontal="center" vertical="center" wrapText="1"/>
    </xf>
    <xf numFmtId="0" fontId="2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wrapText="1"/>
    </xf>
    <xf numFmtId="0" fontId="2" fillId="0" borderId="4" xfId="0" applyFont="1" applyBorder="1" applyAlignment="1">
      <alignment horizontal="center"/>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5" fillId="0" borderId="30" xfId="0" applyFont="1" applyBorder="1" applyAlignment="1">
      <alignment horizontal="left" vertical="center"/>
    </xf>
    <xf numFmtId="0" fontId="2" fillId="0" borderId="15" xfId="0" applyFont="1" applyBorder="1" applyAlignment="1">
      <alignment wrapText="1"/>
    </xf>
    <xf numFmtId="0" fontId="12" fillId="5" borderId="39" xfId="0" applyFont="1" applyFill="1" applyBorder="1" applyAlignment="1">
      <alignment vertical="top" wrapText="1"/>
    </xf>
    <xf numFmtId="165" fontId="3" fillId="28" borderId="39" xfId="0" applyNumberFormat="1" applyFont="1" applyFill="1" applyBorder="1" applyAlignment="1">
      <alignment horizontal="center" vertical="center" wrapText="1"/>
    </xf>
    <xf numFmtId="166" fontId="3" fillId="5" borderId="39" xfId="0" applyNumberFormat="1" applyFont="1" applyFill="1" applyBorder="1" applyAlignment="1">
      <alignment horizontal="center" vertical="center" wrapText="1"/>
    </xf>
    <xf numFmtId="9" fontId="3" fillId="5" borderId="39" xfId="0" applyNumberFormat="1" applyFont="1" applyFill="1" applyBorder="1" applyAlignment="1">
      <alignment horizontal="center" vertical="center" wrapText="1"/>
    </xf>
    <xf numFmtId="165" fontId="3" fillId="5" borderId="39" xfId="0" applyNumberFormat="1" applyFont="1" applyFill="1" applyBorder="1" applyAlignment="1">
      <alignment horizontal="center" vertical="center" wrapText="1"/>
    </xf>
    <xf numFmtId="0" fontId="2" fillId="0" borderId="39" xfId="0" applyFont="1" applyBorder="1" applyAlignment="1">
      <alignment horizontal="center"/>
    </xf>
    <xf numFmtId="0" fontId="17" fillId="0" borderId="39" xfId="0" applyFont="1" applyBorder="1" applyAlignment="1">
      <alignment wrapText="1"/>
    </xf>
    <xf numFmtId="166" fontId="17" fillId="5" borderId="39" xfId="0" applyNumberFormat="1" applyFont="1" applyFill="1" applyBorder="1" applyAlignment="1">
      <alignment wrapText="1"/>
    </xf>
    <xf numFmtId="9" fontId="17" fillId="5" borderId="39" xfId="0" applyNumberFormat="1" applyFont="1" applyFill="1" applyBorder="1" applyAlignment="1">
      <alignment wrapText="1"/>
    </xf>
    <xf numFmtId="8" fontId="17" fillId="0" borderId="39" xfId="0" applyNumberFormat="1" applyFont="1" applyBorder="1"/>
    <xf numFmtId="165" fontId="17" fillId="5" borderId="39" xfId="0" applyNumberFormat="1" applyFont="1" applyFill="1" applyBorder="1"/>
    <xf numFmtId="0" fontId="3" fillId="0" borderId="0" xfId="0" applyFont="1" applyAlignment="1">
      <alignment vertical="center" wrapText="1"/>
    </xf>
    <xf numFmtId="0" fontId="3" fillId="0" borderId="0" xfId="0" applyFont="1" applyAlignment="1">
      <alignment vertical="center"/>
    </xf>
    <xf numFmtId="0" fontId="27" fillId="0" borderId="0" xfId="0" applyFont="1" applyAlignment="1">
      <alignment horizontal="left" vertical="center" wrapText="1"/>
    </xf>
    <xf numFmtId="0" fontId="10" fillId="0" borderId="0" xfId="0" applyFont="1"/>
    <xf numFmtId="0" fontId="28" fillId="0" borderId="0" xfId="0" applyFont="1" applyAlignment="1">
      <alignment horizontal="left" vertical="center"/>
    </xf>
    <xf numFmtId="0" fontId="9" fillId="0" borderId="0" xfId="0" applyFont="1" applyAlignment="1">
      <alignment horizontal="left" vertical="center"/>
    </xf>
    <xf numFmtId="0" fontId="3" fillId="0" borderId="0" xfId="0" applyFont="1"/>
    <xf numFmtId="0" fontId="33" fillId="0" borderId="79" xfId="0" applyFont="1" applyBorder="1" applyAlignment="1">
      <alignment horizontal="center" vertical="center" wrapText="1"/>
      <extLst>
        <ext xmlns:xfpb="http://schemas.microsoft.com/office/spreadsheetml/2022/featurepropertybag" uri="{C7286773-470A-42A8-94C5-96B5CB345126}">
          <xfpb:xfComplement i="0"/>
        </ext>
      </extLst>
    </xf>
    <xf numFmtId="0" fontId="33" fillId="0" borderId="79" xfId="0" applyFont="1" applyBorder="1" applyAlignment="1">
      <alignment horizontal="center" vertical="center" wrapText="1"/>
    </xf>
    <xf numFmtId="0" fontId="33" fillId="0" borderId="0" xfId="0" applyFont="1"/>
    <xf numFmtId="0" fontId="35" fillId="3" borderId="35" xfId="0" applyFont="1" applyFill="1" applyBorder="1" applyAlignment="1">
      <alignment horizontal="right" vertical="center" wrapText="1"/>
    </xf>
    <xf numFmtId="0" fontId="43" fillId="0" borderId="0" xfId="0" applyFont="1"/>
    <xf numFmtId="0" fontId="43" fillId="0" borderId="0" xfId="0" applyFont="1" applyAlignment="1">
      <alignment vertical="top" wrapText="1"/>
    </xf>
    <xf numFmtId="0" fontId="44" fillId="0" borderId="35" xfId="0" applyFont="1" applyBorder="1"/>
    <xf numFmtId="0" fontId="39" fillId="3" borderId="39" xfId="0" applyFont="1" applyFill="1" applyBorder="1" applyAlignment="1">
      <alignment horizontal="center" vertical="center" wrapText="1"/>
    </xf>
    <xf numFmtId="0" fontId="35" fillId="3" borderId="40" xfId="0" applyFont="1" applyFill="1" applyBorder="1" applyAlignment="1">
      <alignment horizontal="center" vertical="center" wrapText="1"/>
    </xf>
    <xf numFmtId="0" fontId="40" fillId="0" borderId="39" xfId="0" applyFont="1" applyBorder="1" applyAlignment="1">
      <alignment horizontal="center" vertical="center" wrapText="1"/>
    </xf>
    <xf numFmtId="0" fontId="40" fillId="4" borderId="39" xfId="0" applyFont="1" applyFill="1" applyBorder="1" applyAlignment="1">
      <alignment horizontal="center" vertical="center" wrapText="1"/>
    </xf>
    <xf numFmtId="0" fontId="40" fillId="0" borderId="40" xfId="0" applyFont="1" applyBorder="1" applyAlignment="1">
      <alignment horizontal="center" vertical="center" wrapText="1"/>
    </xf>
    <xf numFmtId="0" fontId="45" fillId="0" borderId="0" xfId="0" applyFont="1" applyAlignment="1">
      <alignment horizontal="center" vertical="center"/>
    </xf>
    <xf numFmtId="0" fontId="35" fillId="3" borderId="41" xfId="0" applyFont="1" applyFill="1" applyBorder="1" applyAlignment="1">
      <alignment horizontal="right" vertical="center" wrapText="1"/>
    </xf>
    <xf numFmtId="0" fontId="40" fillId="0" borderId="42" xfId="0" applyFont="1" applyBorder="1" applyAlignment="1">
      <alignment horizontal="center" vertical="center" wrapText="1"/>
    </xf>
    <xf numFmtId="0" fontId="40" fillId="4" borderId="42" xfId="0" applyFont="1" applyFill="1" applyBorder="1" applyAlignment="1">
      <alignment horizontal="center" vertical="center" wrapText="1"/>
    </xf>
    <xf numFmtId="0" fontId="35" fillId="5" borderId="43" xfId="0" applyFont="1" applyFill="1" applyBorder="1"/>
    <xf numFmtId="0" fontId="44" fillId="5" borderId="44" xfId="0" applyFont="1" applyFill="1" applyBorder="1"/>
    <xf numFmtId="0" fontId="44" fillId="5" borderId="45" xfId="0" applyFont="1" applyFill="1" applyBorder="1"/>
    <xf numFmtId="0" fontId="43" fillId="0" borderId="49" xfId="0" applyFont="1" applyBorder="1" applyAlignment="1">
      <alignment horizontal="left" wrapText="1"/>
    </xf>
    <xf numFmtId="0" fontId="44" fillId="4" borderId="50" xfId="0" applyFont="1" applyFill="1" applyBorder="1" applyAlignment="1">
      <alignment horizontal="left" wrapText="1"/>
    </xf>
    <xf numFmtId="0" fontId="43" fillId="0" borderId="50" xfId="0" applyFont="1" applyBorder="1" applyAlignment="1">
      <alignment horizontal="left" wrapText="1"/>
    </xf>
    <xf numFmtId="0" fontId="43" fillId="0" borderId="51" xfId="0" applyFont="1" applyBorder="1" applyAlignment="1">
      <alignment horizontal="left" wrapText="1"/>
    </xf>
    <xf numFmtId="0" fontId="39" fillId="3" borderId="35" xfId="0" applyFont="1" applyFill="1" applyBorder="1" applyAlignment="1">
      <alignment horizontal="center" vertical="center" wrapText="1"/>
    </xf>
    <xf numFmtId="0" fontId="40" fillId="0" borderId="35" xfId="0" applyFont="1" applyBorder="1" applyAlignment="1">
      <alignment horizontal="center" vertical="center" wrapText="1"/>
    </xf>
    <xf numFmtId="0" fontId="40" fillId="8" borderId="35" xfId="0" applyFont="1" applyFill="1" applyBorder="1" applyAlignment="1">
      <alignment vertical="center" wrapText="1"/>
    </xf>
    <xf numFmtId="0" fontId="35" fillId="8" borderId="39" xfId="0" applyFont="1" applyFill="1" applyBorder="1" applyAlignment="1">
      <alignment horizontal="center" vertical="center" wrapText="1"/>
    </xf>
    <xf numFmtId="0" fontId="35" fillId="8" borderId="40" xfId="0" applyFont="1" applyFill="1" applyBorder="1" applyAlignment="1">
      <alignment horizontal="center" vertical="center" wrapText="1"/>
    </xf>
    <xf numFmtId="0" fontId="35" fillId="9" borderId="35" xfId="0" applyFont="1" applyFill="1" applyBorder="1" applyAlignment="1">
      <alignment horizontal="left" vertical="center" wrapText="1"/>
    </xf>
    <xf numFmtId="0" fontId="33" fillId="0" borderId="39" xfId="0" applyFont="1" applyBorder="1"/>
    <xf numFmtId="0" fontId="44" fillId="0" borderId="40" xfId="0" applyFont="1" applyBorder="1"/>
    <xf numFmtId="0" fontId="35" fillId="9" borderId="41" xfId="0" applyFont="1" applyFill="1" applyBorder="1" applyAlignment="1">
      <alignment horizontal="left" vertical="center" wrapText="1"/>
    </xf>
    <xf numFmtId="0" fontId="40" fillId="0" borderId="55" xfId="0" applyFont="1" applyBorder="1" applyAlignment="1">
      <alignment horizontal="center" vertical="center" wrapText="1"/>
    </xf>
    <xf numFmtId="0" fontId="44" fillId="10" borderId="42" xfId="0" applyFont="1" applyFill="1" applyBorder="1"/>
    <xf numFmtId="0" fontId="44" fillId="10" borderId="56" xfId="0" applyFont="1" applyFill="1" applyBorder="1"/>
    <xf numFmtId="0" fontId="35" fillId="11" borderId="39" xfId="0" applyFont="1" applyFill="1" applyBorder="1" applyAlignment="1">
      <alignment horizontal="center" vertical="center" wrapText="1"/>
    </xf>
    <xf numFmtId="0" fontId="40" fillId="0" borderId="39" xfId="0" applyFont="1" applyBorder="1" applyAlignment="1">
      <alignment horizontal="left" vertical="center" wrapText="1"/>
    </xf>
    <xf numFmtId="0" fontId="40" fillId="0" borderId="0" xfId="0" applyFont="1" applyAlignment="1">
      <alignment horizontal="center" vertical="center" wrapText="1"/>
    </xf>
    <xf numFmtId="0" fontId="43" fillId="0" borderId="31" xfId="0" applyFont="1" applyBorder="1" applyAlignment="1">
      <alignment horizontal="left" wrapText="1"/>
    </xf>
    <xf numFmtId="0" fontId="44" fillId="4" borderId="60" xfId="0" applyFont="1" applyFill="1" applyBorder="1" applyAlignment="1">
      <alignment horizontal="left" wrapText="1"/>
    </xf>
    <xf numFmtId="0" fontId="43" fillId="0" borderId="61" xfId="0" applyFont="1" applyBorder="1" applyAlignment="1">
      <alignment horizontal="left" wrapText="1"/>
    </xf>
    <xf numFmtId="0" fontId="43" fillId="0" borderId="54" xfId="0" applyFont="1" applyBorder="1" applyAlignment="1">
      <alignment horizontal="left" wrapText="1"/>
    </xf>
    <xf numFmtId="0" fontId="39" fillId="3" borderId="62" xfId="0" applyFont="1" applyFill="1" applyBorder="1" applyAlignment="1">
      <alignment horizontal="center" vertical="center" wrapText="1"/>
    </xf>
    <xf numFmtId="0" fontId="40" fillId="0" borderId="9" xfId="0" applyFont="1" applyBorder="1" applyAlignment="1">
      <alignment horizontal="center" vertical="center" wrapText="1"/>
    </xf>
    <xf numFmtId="0" fontId="39" fillId="7" borderId="62" xfId="0" applyFont="1" applyFill="1" applyBorder="1" applyAlignment="1">
      <alignment horizontal="center" vertical="center" wrapText="1"/>
    </xf>
    <xf numFmtId="0" fontId="40" fillId="2" borderId="63" xfId="0" applyFont="1" applyFill="1" applyBorder="1" applyAlignment="1">
      <alignment vertical="center" wrapText="1"/>
    </xf>
    <xf numFmtId="0" fontId="35" fillId="8" borderId="60" xfId="0" applyFont="1" applyFill="1" applyBorder="1" applyAlignment="1">
      <alignment horizontal="center" vertical="center" wrapText="1"/>
    </xf>
    <xf numFmtId="0" fontId="35" fillId="8" borderId="64" xfId="0" applyFont="1" applyFill="1" applyBorder="1" applyAlignment="1">
      <alignment horizontal="center" vertical="center" wrapText="1"/>
    </xf>
    <xf numFmtId="0" fontId="44" fillId="0" borderId="36" xfId="0" applyFont="1" applyBorder="1"/>
    <xf numFmtId="0" fontId="44" fillId="0" borderId="39" xfId="0" applyFont="1" applyBorder="1"/>
    <xf numFmtId="0" fontId="40" fillId="8" borderId="62" xfId="0" applyFont="1" applyFill="1" applyBorder="1" applyAlignment="1">
      <alignment vertical="center" wrapText="1"/>
    </xf>
    <xf numFmtId="0" fontId="44" fillId="0" borderId="11" xfId="0" applyFont="1" applyBorder="1"/>
    <xf numFmtId="0" fontId="44" fillId="13" borderId="44" xfId="0" applyFont="1" applyFill="1" applyBorder="1"/>
    <xf numFmtId="0" fontId="44" fillId="5" borderId="43" xfId="0" applyFont="1" applyFill="1" applyBorder="1"/>
    <xf numFmtId="0" fontId="44" fillId="0" borderId="13" xfId="0" applyFont="1" applyBorder="1"/>
    <xf numFmtId="0" fontId="44" fillId="0" borderId="27" xfId="0" applyFont="1" applyBorder="1"/>
    <xf numFmtId="0" fontId="44" fillId="0" borderId="28" xfId="0" applyFont="1" applyBorder="1"/>
    <xf numFmtId="0" fontId="35" fillId="0" borderId="4" xfId="0" applyFont="1" applyBorder="1"/>
    <xf numFmtId="0" fontId="44" fillId="0" borderId="0" xfId="0" applyFont="1"/>
    <xf numFmtId="0" fontId="44" fillId="0" borderId="5" xfId="0" applyFont="1" applyBorder="1"/>
    <xf numFmtId="0" fontId="44" fillId="0" borderId="4" xfId="0" applyFont="1" applyBorder="1" applyAlignment="1">
      <alignment horizontal="left" vertical="center" wrapText="1"/>
    </xf>
    <xf numFmtId="0" fontId="35" fillId="0" borderId="4" xfId="0" applyFont="1" applyBorder="1" applyAlignment="1">
      <alignment vertical="center"/>
    </xf>
    <xf numFmtId="0" fontId="50" fillId="0" borderId="58" xfId="0" applyFont="1" applyBorder="1"/>
    <xf numFmtId="0" fontId="43" fillId="0" borderId="5" xfId="0" applyFont="1" applyBorder="1"/>
    <xf numFmtId="0" fontId="50" fillId="0" borderId="6" xfId="0" applyFont="1" applyBorder="1"/>
    <xf numFmtId="0" fontId="43" fillId="0" borderId="7" xfId="0" applyFont="1" applyBorder="1"/>
    <xf numFmtId="0" fontId="43" fillId="0" borderId="8" xfId="0" applyFont="1" applyBorder="1"/>
    <xf numFmtId="0" fontId="43" fillId="0" borderId="0" xfId="0" applyFont="1" applyAlignment="1">
      <alignment vertical="center"/>
    </xf>
    <xf numFmtId="0" fontId="44" fillId="0" borderId="4" xfId="0" applyFont="1" applyBorder="1"/>
    <xf numFmtId="0" fontId="44" fillId="0" borderId="17" xfId="0" applyFont="1" applyBorder="1"/>
    <xf numFmtId="0" fontId="44" fillId="0" borderId="0" xfId="0" applyFont="1" applyAlignment="1">
      <alignment horizontal="left"/>
    </xf>
    <xf numFmtId="0" fontId="44" fillId="0" borderId="10" xfId="0" applyFont="1" applyBorder="1"/>
    <xf numFmtId="164" fontId="44" fillId="0" borderId="10" xfId="0" applyNumberFormat="1" applyFont="1" applyBorder="1"/>
    <xf numFmtId="0" fontId="44" fillId="0" borderId="6" xfId="0" applyFont="1" applyBorder="1"/>
    <xf numFmtId="164" fontId="44" fillId="0" borderId="19" xfId="0" applyNumberFormat="1" applyFont="1" applyBorder="1"/>
    <xf numFmtId="0" fontId="36" fillId="0" borderId="83" xfId="0" applyFont="1" applyBorder="1" applyAlignment="1">
      <alignment horizontal="center"/>
      <extLst>
        <ext xmlns:xfpb="http://schemas.microsoft.com/office/spreadsheetml/2022/featurepropertybag" uri="{C7286773-470A-42A8-94C5-96B5CB345126}">
          <xfpb:xfComplement i="0"/>
        </ext>
      </extLst>
    </xf>
    <xf numFmtId="0" fontId="53" fillId="0" borderId="4" xfId="0" applyFont="1" applyBorder="1"/>
    <xf numFmtId="0" fontId="43" fillId="0" borderId="5" xfId="0" applyFont="1" applyBorder="1" applyAlignment="1">
      <alignment vertical="center"/>
    </xf>
    <xf numFmtId="0" fontId="53" fillId="0" borderId="4" xfId="0" applyFont="1" applyBorder="1" applyAlignment="1">
      <alignment vertical="top"/>
    </xf>
    <xf numFmtId="0" fontId="36" fillId="0" borderId="84" xfId="0" applyFont="1" applyBorder="1" applyAlignment="1">
      <alignment vertical="top" wrapText="1"/>
    </xf>
    <xf numFmtId="0" fontId="36" fillId="0" borderId="85" xfId="0" applyFont="1" applyBorder="1" applyAlignment="1">
      <alignment vertical="top" wrapText="1"/>
    </xf>
    <xf numFmtId="0" fontId="36" fillId="0" borderId="84" xfId="0" applyFont="1" applyBorder="1"/>
    <xf numFmtId="0" fontId="36" fillId="0" borderId="85" xfId="0" applyFont="1" applyBorder="1"/>
    <xf numFmtId="0" fontId="44" fillId="0" borderId="0" xfId="0" applyFont="1" applyAlignment="1">
      <alignment horizontal="left" vertical="center" wrapText="1"/>
    </xf>
    <xf numFmtId="0" fontId="44" fillId="0" borderId="5" xfId="0" applyFont="1" applyBorder="1" applyAlignment="1">
      <alignment horizontal="left" vertical="center" wrapText="1"/>
    </xf>
    <xf numFmtId="0" fontId="35" fillId="0" borderId="39" xfId="0" applyFont="1" applyBorder="1" applyAlignment="1">
      <alignment horizontal="left"/>
    </xf>
    <xf numFmtId="0" fontId="35" fillId="0" borderId="40" xfId="0" applyFont="1" applyBorder="1" applyAlignment="1">
      <alignment horizontal="left"/>
    </xf>
    <xf numFmtId="0" fontId="52" fillId="14" borderId="39" xfId="0" applyFont="1" applyFill="1" applyBorder="1" applyAlignment="1">
      <alignment horizontal="left"/>
    </xf>
    <xf numFmtId="0" fontId="55" fillId="14" borderId="40" xfId="0" applyFont="1" applyFill="1" applyBorder="1" applyAlignment="1">
      <alignment horizontal="left"/>
    </xf>
    <xf numFmtId="0" fontId="44" fillId="0" borderId="7" xfId="0" applyFont="1" applyBorder="1"/>
    <xf numFmtId="0" fontId="44" fillId="0" borderId="8" xfId="0" applyFont="1" applyBorder="1"/>
    <xf numFmtId="0" fontId="44" fillId="0" borderId="16" xfId="0" applyFont="1" applyBorder="1" applyAlignment="1">
      <alignment horizontal="left" vertical="top" wrapText="1"/>
    </xf>
    <xf numFmtId="0" fontId="36" fillId="0" borderId="33" xfId="0" applyFont="1" applyBorder="1"/>
    <xf numFmtId="0" fontId="36" fillId="0" borderId="34" xfId="0" applyFont="1" applyBorder="1"/>
    <xf numFmtId="0" fontId="35" fillId="0" borderId="13" xfId="0" applyFont="1" applyBorder="1" applyAlignment="1">
      <alignment horizontal="left"/>
    </xf>
    <xf numFmtId="0" fontId="36" fillId="0" borderId="14" xfId="0" applyFont="1" applyBorder="1"/>
    <xf numFmtId="0" fontId="44" fillId="0" borderId="7" xfId="0" applyFont="1" applyBorder="1" applyAlignment="1">
      <alignment horizontal="center"/>
    </xf>
    <xf numFmtId="0" fontId="36" fillId="0" borderId="8" xfId="0" applyFont="1" applyBorder="1"/>
    <xf numFmtId="0" fontId="54" fillId="0" borderId="83" xfId="0" applyFont="1" applyBorder="1" applyAlignment="1">
      <alignment horizontal="left" vertical="center"/>
    </xf>
    <xf numFmtId="0" fontId="33" fillId="0" borderId="46" xfId="0" applyFont="1" applyBorder="1" applyAlignment="1">
      <alignment horizontal="left"/>
    </xf>
    <xf numFmtId="0" fontId="33" fillId="0" borderId="65" xfId="0" applyFont="1" applyBorder="1" applyAlignment="1">
      <alignment horizontal="left"/>
    </xf>
    <xf numFmtId="0" fontId="33" fillId="0" borderId="48" xfId="0" applyFont="1" applyBorder="1" applyAlignment="1">
      <alignment horizontal="left"/>
    </xf>
    <xf numFmtId="0" fontId="36" fillId="0" borderId="73" xfId="0" applyFont="1" applyBorder="1" applyAlignment="1">
      <alignment horizontal="center" vertical="top" wrapText="1"/>
    </xf>
    <xf numFmtId="0" fontId="36" fillId="0" borderId="74" xfId="0" applyFont="1" applyBorder="1" applyAlignment="1">
      <alignment horizontal="center" vertical="top" wrapText="1"/>
    </xf>
    <xf numFmtId="0" fontId="36" fillId="0" borderId="75" xfId="0" applyFont="1" applyBorder="1" applyAlignment="1">
      <alignment horizontal="center" vertical="top" wrapText="1"/>
    </xf>
    <xf numFmtId="0" fontId="36" fillId="0" borderId="6" xfId="0" applyFont="1" applyBorder="1" applyAlignment="1">
      <alignment horizontal="center" vertical="top" wrapText="1"/>
    </xf>
    <xf numFmtId="0" fontId="36" fillId="0" borderId="7" xfId="0" applyFont="1" applyBorder="1" applyAlignment="1">
      <alignment horizontal="center" vertical="top" wrapText="1"/>
    </xf>
    <xf numFmtId="0" fontId="36" fillId="0" borderId="8" xfId="0" applyFont="1" applyBorder="1" applyAlignment="1">
      <alignment horizontal="center" vertical="top" wrapText="1"/>
    </xf>
    <xf numFmtId="0" fontId="44" fillId="0" borderId="4" xfId="0" applyFont="1" applyBorder="1" applyAlignment="1">
      <alignment horizontal="left" vertical="top" wrapText="1"/>
    </xf>
    <xf numFmtId="0" fontId="33" fillId="0" borderId="0" xfId="0" applyFont="1"/>
    <xf numFmtId="0" fontId="36" fillId="0" borderId="5" xfId="0" applyFont="1" applyBorder="1"/>
    <xf numFmtId="0" fontId="44" fillId="0" borderId="4" xfId="0" applyFont="1" applyBorder="1" applyAlignment="1">
      <alignment horizontal="left" wrapText="1"/>
    </xf>
    <xf numFmtId="0" fontId="35" fillId="5" borderId="9" xfId="0" applyFont="1" applyFill="1" applyBorder="1" applyAlignment="1">
      <alignment horizontal="left" vertical="top" wrapText="1"/>
    </xf>
    <xf numFmtId="0" fontId="36" fillId="0" borderId="36" xfId="0" applyFont="1" applyBorder="1"/>
    <xf numFmtId="0" fontId="36" fillId="0" borderId="12" xfId="0" applyFont="1" applyBorder="1"/>
    <xf numFmtId="0" fontId="44" fillId="0" borderId="4" xfId="0" applyFont="1" applyBorder="1" applyAlignment="1">
      <alignment vertical="top"/>
    </xf>
    <xf numFmtId="0" fontId="44" fillId="0" borderId="4" xfId="0" applyFont="1" applyBorder="1" applyAlignment="1">
      <alignment horizontal="left" vertical="center"/>
    </xf>
    <xf numFmtId="0" fontId="44" fillId="0" borderId="4" xfId="0" applyFont="1" applyBorder="1" applyAlignment="1">
      <alignment horizontal="left" vertical="center" wrapText="1"/>
    </xf>
    <xf numFmtId="0" fontId="35" fillId="2" borderId="1" xfId="0" applyFont="1" applyFill="1" applyBorder="1" applyAlignment="1">
      <alignment horizontal="center" vertical="center"/>
    </xf>
    <xf numFmtId="0" fontId="36" fillId="0" borderId="2" xfId="0" applyFont="1" applyBorder="1"/>
    <xf numFmtId="0" fontId="36" fillId="0" borderId="3" xfId="0" applyFont="1" applyBorder="1"/>
    <xf numFmtId="0" fontId="33" fillId="0" borderId="4" xfId="0" applyFont="1" applyBorder="1" applyAlignment="1">
      <alignment horizontal="left" vertical="center" wrapText="1"/>
    </xf>
    <xf numFmtId="0" fontId="51" fillId="0" borderId="5" xfId="0" applyFont="1" applyBorder="1"/>
    <xf numFmtId="0" fontId="33" fillId="0" borderId="4" xfId="0" applyFont="1" applyBorder="1" applyAlignment="1">
      <alignment horizontal="left" vertical="top" wrapText="1"/>
    </xf>
    <xf numFmtId="0" fontId="33" fillId="0" borderId="4" xfId="0" applyFont="1" applyBorder="1" applyAlignment="1">
      <alignment horizontal="left" vertical="center"/>
    </xf>
    <xf numFmtId="0" fontId="44" fillId="0" borderId="4" xfId="0" applyFont="1" applyBorder="1" applyAlignment="1">
      <alignment vertical="top" wrapText="1"/>
    </xf>
    <xf numFmtId="0" fontId="44" fillId="0" borderId="0" xfId="0" applyFont="1"/>
    <xf numFmtId="0" fontId="44" fillId="0" borderId="36" xfId="0" applyFont="1" applyBorder="1" applyAlignment="1">
      <alignment horizontal="left" vertical="center"/>
    </xf>
    <xf numFmtId="0" fontId="36" fillId="0" borderId="10" xfId="0" applyFont="1" applyBorder="1"/>
    <xf numFmtId="0" fontId="44" fillId="12" borderId="11" xfId="0" applyFont="1" applyFill="1" applyBorder="1" applyAlignment="1">
      <alignment horizontal="left" vertical="center" wrapText="1"/>
    </xf>
    <xf numFmtId="0" fontId="44" fillId="5" borderId="11" xfId="0" applyFont="1" applyFill="1" applyBorder="1" applyAlignment="1">
      <alignment horizontal="left" vertical="top" wrapText="1"/>
    </xf>
    <xf numFmtId="0" fontId="35" fillId="2" borderId="22" xfId="0" applyFont="1" applyFill="1" applyBorder="1" applyAlignment="1">
      <alignment horizontal="center" vertical="center"/>
    </xf>
    <xf numFmtId="0" fontId="36" fillId="0" borderId="23" xfId="0" applyFont="1" applyBorder="1"/>
    <xf numFmtId="0" fontId="36" fillId="0" borderId="24" xfId="0" applyFont="1" applyBorder="1"/>
    <xf numFmtId="0" fontId="35" fillId="0" borderId="9" xfId="0" applyFont="1" applyBorder="1" applyAlignment="1">
      <alignment horizontal="left"/>
    </xf>
    <xf numFmtId="0" fontId="52" fillId="14" borderId="9" xfId="0" applyFont="1" applyFill="1" applyBorder="1" applyAlignment="1">
      <alignment horizontal="left"/>
    </xf>
    <xf numFmtId="0" fontId="44" fillId="0" borderId="6" xfId="0" applyFont="1" applyBorder="1" applyAlignment="1">
      <alignment vertical="top"/>
    </xf>
    <xf numFmtId="0" fontId="36" fillId="0" borderId="7" xfId="0" applyFont="1" applyBorder="1"/>
    <xf numFmtId="0" fontId="35" fillId="5" borderId="9" xfId="0" applyFont="1" applyFill="1" applyBorder="1" applyAlignment="1">
      <alignment horizontal="left" vertical="center"/>
    </xf>
    <xf numFmtId="0" fontId="43" fillId="0" borderId="4" xfId="0" applyFont="1" applyBorder="1" applyAlignment="1">
      <alignment horizontal="left" vertical="top"/>
    </xf>
    <xf numFmtId="0" fontId="36" fillId="0" borderId="4" xfId="0" applyFont="1" applyBorder="1"/>
    <xf numFmtId="0" fontId="36" fillId="0" borderId="16" xfId="0" applyFont="1" applyBorder="1"/>
    <xf numFmtId="0" fontId="35" fillId="5" borderId="76" xfId="0" applyFont="1" applyFill="1" applyBorder="1" applyAlignment="1">
      <alignment horizontal="left" vertical="center"/>
    </xf>
    <xf numFmtId="0" fontId="36" fillId="0" borderId="77" xfId="0" applyFont="1" applyBorder="1"/>
    <xf numFmtId="0" fontId="36" fillId="0" borderId="78" xfId="0" applyFont="1" applyBorder="1"/>
    <xf numFmtId="0" fontId="33" fillId="0" borderId="73" xfId="0" applyFont="1" applyBorder="1" applyAlignment="1">
      <alignment horizontal="center"/>
    </xf>
    <xf numFmtId="0" fontId="33" fillId="0" borderId="74" xfId="0" applyFont="1" applyBorder="1" applyAlignment="1">
      <alignment horizontal="center"/>
    </xf>
    <xf numFmtId="0" fontId="33" fillId="0" borderId="75" xfId="0" applyFont="1" applyBorder="1" applyAlignment="1">
      <alignment horizontal="center"/>
    </xf>
    <xf numFmtId="0" fontId="33" fillId="0" borderId="6" xfId="0" applyFont="1" applyBorder="1" applyAlignment="1">
      <alignment horizontal="center"/>
    </xf>
    <xf numFmtId="0" fontId="33" fillId="0" borderId="7" xfId="0" applyFont="1" applyBorder="1" applyAlignment="1">
      <alignment horizontal="center"/>
    </xf>
    <xf numFmtId="0" fontId="33" fillId="0" borderId="8" xfId="0" applyFont="1" applyBorder="1" applyAlignment="1">
      <alignment horizontal="center"/>
    </xf>
    <xf numFmtId="0" fontId="41" fillId="7" borderId="11" xfId="0" applyFont="1" applyFill="1" applyBorder="1" applyAlignment="1">
      <alignment horizontal="left" vertical="center" wrapText="1"/>
    </xf>
    <xf numFmtId="0" fontId="35" fillId="11" borderId="11" xfId="0" applyFont="1" applyFill="1" applyBorder="1" applyAlignment="1">
      <alignment horizontal="center" vertical="center" wrapText="1"/>
    </xf>
    <xf numFmtId="0" fontId="44" fillId="5" borderId="9" xfId="0" applyFont="1" applyFill="1" applyBorder="1" applyAlignment="1">
      <alignment horizontal="left" vertical="top" wrapText="1"/>
    </xf>
    <xf numFmtId="0" fontId="35" fillId="6" borderId="46" xfId="0" applyFont="1" applyFill="1" applyBorder="1" applyAlignment="1">
      <alignment horizontal="center"/>
    </xf>
    <xf numFmtId="0" fontId="36" fillId="0" borderId="47" xfId="0" applyFont="1" applyBorder="1"/>
    <xf numFmtId="0" fontId="36" fillId="0" borderId="48" xfId="0" applyFont="1" applyBorder="1"/>
    <xf numFmtId="0" fontId="39" fillId="3" borderId="11" xfId="0" applyFont="1" applyFill="1" applyBorder="1" applyAlignment="1">
      <alignment horizontal="center" vertical="center" wrapText="1"/>
    </xf>
    <xf numFmtId="0" fontId="40" fillId="0" borderId="11" xfId="0" applyFont="1" applyBorder="1" applyAlignment="1">
      <alignment horizontal="center" vertical="center" wrapText="1"/>
    </xf>
    <xf numFmtId="0" fontId="40" fillId="0" borderId="52" xfId="0" applyFont="1" applyBorder="1" applyAlignment="1">
      <alignment horizontal="center" vertical="center" wrapText="1"/>
    </xf>
    <xf numFmtId="0" fontId="36" fillId="0" borderId="53" xfId="0" applyFont="1" applyBorder="1"/>
    <xf numFmtId="0" fontId="36" fillId="0" borderId="54" xfId="0" applyFont="1" applyBorder="1"/>
    <xf numFmtId="0" fontId="35" fillId="11" borderId="57" xfId="0" applyFont="1" applyFill="1" applyBorder="1" applyAlignment="1">
      <alignment horizontal="left" vertical="center" wrapText="1"/>
    </xf>
    <xf numFmtId="0" fontId="36" fillId="0" borderId="58" xfId="0" applyFont="1" applyBorder="1"/>
    <xf numFmtId="0" fontId="36" fillId="0" borderId="59" xfId="0" applyFont="1" applyBorder="1"/>
    <xf numFmtId="0" fontId="44" fillId="13" borderId="11" xfId="0" applyFont="1" applyFill="1" applyBorder="1" applyAlignment="1">
      <alignment horizontal="center"/>
    </xf>
    <xf numFmtId="0" fontId="40" fillId="7" borderId="52" xfId="0" applyFont="1" applyFill="1" applyBorder="1" applyAlignment="1">
      <alignment horizontal="center" vertical="center" wrapText="1"/>
    </xf>
    <xf numFmtId="0" fontId="39" fillId="7" borderId="11" xfId="0" applyFont="1" applyFill="1" applyBorder="1" applyAlignment="1">
      <alignment horizontal="center" vertical="center" wrapText="1"/>
    </xf>
    <xf numFmtId="0" fontId="43" fillId="0" borderId="26" xfId="0" applyFont="1" applyBorder="1" applyAlignment="1">
      <alignment horizontal="left" vertical="center" wrapText="1"/>
    </xf>
    <xf numFmtId="0" fontId="36" fillId="0" borderId="27" xfId="0" applyFont="1" applyBorder="1"/>
    <xf numFmtId="0" fontId="36" fillId="0" borderId="28" xfId="0" applyFont="1" applyBorder="1"/>
    <xf numFmtId="0" fontId="36" fillId="0" borderId="30" xfId="0" applyFont="1" applyBorder="1"/>
    <xf numFmtId="0" fontId="36" fillId="0" borderId="38" xfId="0" applyFont="1" applyBorder="1"/>
    <xf numFmtId="0" fontId="46" fillId="7" borderId="52" xfId="0" applyFont="1" applyFill="1" applyBorder="1" applyAlignment="1">
      <alignment horizontal="center" vertical="center" wrapText="1"/>
    </xf>
    <xf numFmtId="0" fontId="39" fillId="3" borderId="25" xfId="0" applyFont="1" applyFill="1" applyBorder="1" applyAlignment="1">
      <alignment horizontal="right" vertical="center" wrapText="1"/>
    </xf>
    <xf numFmtId="0" fontId="36" fillId="0" borderId="29" xfId="0" applyFont="1" applyBorder="1"/>
    <xf numFmtId="0" fontId="36" fillId="0" borderId="31" xfId="0" applyFont="1" applyBorder="1"/>
    <xf numFmtId="0" fontId="35" fillId="3" borderId="25" xfId="0" applyFont="1" applyFill="1" applyBorder="1" applyAlignment="1">
      <alignment horizontal="right" vertical="center" wrapText="1"/>
    </xf>
    <xf numFmtId="0" fontId="36" fillId="0" borderId="37" xfId="0" applyFont="1" applyBorder="1"/>
    <xf numFmtId="0" fontId="39" fillId="3" borderId="9" xfId="0" applyFont="1" applyFill="1" applyBorder="1" applyAlignment="1">
      <alignment horizontal="right" vertical="center" wrapText="1"/>
    </xf>
    <xf numFmtId="0" fontId="41" fillId="0" borderId="11" xfId="0" applyFont="1" applyBorder="1" applyAlignment="1">
      <alignment horizontal="left"/>
    </xf>
    <xf numFmtId="0" fontId="42" fillId="3" borderId="9" xfId="0" applyFont="1" applyFill="1" applyBorder="1" applyAlignment="1">
      <alignment horizontal="right" vertical="center" wrapText="1"/>
    </xf>
    <xf numFmtId="0" fontId="40" fillId="0" borderId="11" xfId="0" applyFont="1" applyBorder="1" applyAlignment="1">
      <alignment horizontal="left" vertical="center"/>
    </xf>
    <xf numFmtId="0" fontId="40" fillId="0" borderId="11" xfId="0" applyFont="1" applyBorder="1" applyAlignment="1">
      <alignment horizontal="left" vertical="center" wrapText="1"/>
    </xf>
    <xf numFmtId="0" fontId="40" fillId="0" borderId="20" xfId="0" applyFont="1" applyBorder="1" applyAlignment="1">
      <alignment horizontal="left" vertical="center"/>
    </xf>
    <xf numFmtId="0" fontId="36" fillId="0" borderId="21" xfId="0" applyFont="1" applyBorder="1"/>
    <xf numFmtId="0" fontId="36" fillId="0" borderId="32" xfId="0" applyFont="1" applyBorder="1"/>
    <xf numFmtId="0" fontId="35" fillId="3" borderId="25" xfId="0" applyFont="1" applyFill="1" applyBorder="1" applyAlignment="1">
      <alignment horizontal="center" vertical="center" wrapText="1"/>
    </xf>
    <xf numFmtId="0" fontId="35" fillId="3" borderId="31" xfId="0" applyFont="1" applyFill="1" applyBorder="1" applyAlignment="1">
      <alignment horizontal="center" vertical="center" wrapText="1"/>
    </xf>
    <xf numFmtId="0" fontId="43" fillId="0" borderId="26" xfId="0" applyFont="1" applyBorder="1" applyAlignment="1">
      <alignment horizontal="left" vertical="top" wrapText="1"/>
    </xf>
    <xf numFmtId="0" fontId="43" fillId="0" borderId="77" xfId="0" applyFont="1" applyBorder="1" applyAlignment="1">
      <alignment horizontal="left" vertical="top" wrapText="1"/>
    </xf>
    <xf numFmtId="0" fontId="43" fillId="0" borderId="78" xfId="0" applyFont="1" applyBorder="1" applyAlignment="1">
      <alignment horizontal="left" vertical="top" wrapText="1"/>
    </xf>
    <xf numFmtId="0" fontId="43" fillId="0" borderId="32" xfId="0" applyFont="1" applyBorder="1" applyAlignment="1">
      <alignment horizontal="left" vertical="top" wrapText="1"/>
    </xf>
    <xf numFmtId="0" fontId="43" fillId="0" borderId="33" xfId="0" applyFont="1" applyBorder="1" applyAlignment="1">
      <alignment horizontal="left" vertical="top" wrapText="1"/>
    </xf>
    <xf numFmtId="0" fontId="43" fillId="0" borderId="34" xfId="0" applyFont="1" applyBorder="1" applyAlignment="1">
      <alignment horizontal="left" vertical="top" wrapText="1"/>
    </xf>
    <xf numFmtId="0" fontId="39" fillId="3" borderId="13" xfId="0" applyFont="1" applyFill="1" applyBorder="1" applyAlignment="1">
      <alignment horizontal="right" vertical="center" wrapText="1"/>
    </xf>
    <xf numFmtId="0" fontId="36" fillId="0" borderId="15" xfId="0" applyFont="1" applyBorder="1"/>
    <xf numFmtId="0" fontId="36" fillId="0" borderId="17" xfId="0" applyFont="1" applyBorder="1"/>
    <xf numFmtId="0" fontId="39" fillId="3" borderId="18" xfId="0" applyFont="1" applyFill="1" applyBorder="1" applyAlignment="1">
      <alignment horizontal="right" vertical="center" wrapText="1"/>
    </xf>
    <xf numFmtId="0" fontId="36" fillId="0" borderId="19" xfId="0" applyFont="1" applyBorder="1"/>
    <xf numFmtId="0" fontId="35" fillId="0" borderId="0" xfId="0" applyFont="1" applyAlignment="1">
      <alignment horizontal="center" vertical="center"/>
    </xf>
    <xf numFmtId="0" fontId="37" fillId="0" borderId="4" xfId="0" applyFont="1" applyBorder="1" applyAlignment="1">
      <alignment horizontal="left" vertical="center"/>
    </xf>
    <xf numFmtId="0" fontId="37" fillId="0" borderId="4" xfId="0" applyFont="1" applyBorder="1" applyAlignment="1">
      <alignment horizontal="left" vertical="center" wrapText="1"/>
    </xf>
    <xf numFmtId="0" fontId="37" fillId="0" borderId="6" xfId="0" applyFont="1" applyBorder="1" applyAlignment="1">
      <alignment horizontal="left" vertical="center" wrapText="1"/>
    </xf>
    <xf numFmtId="0" fontId="11" fillId="15" borderId="46" xfId="0" applyFont="1" applyFill="1" applyBorder="1" applyAlignment="1">
      <alignment horizontal="center"/>
    </xf>
    <xf numFmtId="0" fontId="4" fillId="0" borderId="47" xfId="0" applyFont="1" applyBorder="1"/>
    <xf numFmtId="0" fontId="4" fillId="0" borderId="65" xfId="0" applyFont="1" applyBorder="1"/>
    <xf numFmtId="0" fontId="11" fillId="16" borderId="46" xfId="0" applyFont="1" applyFill="1" applyBorder="1" applyAlignment="1">
      <alignment horizontal="center"/>
    </xf>
    <xf numFmtId="0" fontId="4" fillId="0" borderId="48" xfId="0" applyFont="1" applyBorder="1"/>
    <xf numFmtId="0" fontId="1" fillId="17" borderId="1" xfId="0" applyFont="1" applyFill="1" applyBorder="1" applyAlignment="1">
      <alignment horizontal="center" vertical="center"/>
    </xf>
    <xf numFmtId="0" fontId="4" fillId="0" borderId="2" xfId="0" applyFont="1" applyBorder="1"/>
    <xf numFmtId="0" fontId="4" fillId="0" borderId="66" xfId="0" applyFont="1" applyBorder="1"/>
    <xf numFmtId="0" fontId="1" fillId="18" borderId="67" xfId="0" applyFont="1" applyFill="1" applyBorder="1" applyAlignment="1">
      <alignment horizontal="center" vertical="center" wrapText="1"/>
    </xf>
    <xf numFmtId="0" fontId="1" fillId="19" borderId="67" xfId="0" applyFont="1" applyFill="1" applyBorder="1" applyAlignment="1">
      <alignment horizontal="center" vertical="center" wrapText="1"/>
    </xf>
    <xf numFmtId="0" fontId="3" fillId="20" borderId="67" xfId="0" applyFont="1" applyFill="1" applyBorder="1" applyAlignment="1">
      <alignment horizontal="center" vertical="center"/>
    </xf>
    <xf numFmtId="0" fontId="4" fillId="0" borderId="3" xfId="0" applyFont="1" applyBorder="1"/>
    <xf numFmtId="0" fontId="26" fillId="27" borderId="1" xfId="0" applyFont="1" applyFill="1" applyBorder="1" applyAlignment="1">
      <alignment horizontal="center" vertical="center"/>
    </xf>
    <xf numFmtId="0" fontId="33" fillId="0" borderId="80" xfId="0" applyFont="1" applyBorder="1" applyAlignment="1">
      <alignment horizontal="center" vertical="center" wrapText="1"/>
      <extLst>
        <ext xmlns:xfpb="http://schemas.microsoft.com/office/spreadsheetml/2022/featurepropertybag" uri="{C7286773-470A-42A8-94C5-96B5CB345126}">
          <xfpb:xfComplement i="0"/>
        </ext>
      </extLst>
    </xf>
    <xf numFmtId="0" fontId="33" fillId="0" borderId="81" xfId="0" applyFont="1" applyBorder="1" applyAlignment="1">
      <alignment horizontal="center" vertical="center" wrapText="1"/>
      <extLst>
        <ext xmlns:xfpb="http://schemas.microsoft.com/office/spreadsheetml/2022/featurepropertybag" uri="{C7286773-470A-42A8-94C5-96B5CB345126}">
          <xfpb:xfComplement i="0"/>
        </ext>
      </extLst>
    </xf>
    <xf numFmtId="0" fontId="5" fillId="0" borderId="69" xfId="0" applyFont="1" applyBorder="1" applyAlignment="1">
      <alignment vertical="center" wrapText="1"/>
    </xf>
    <xf numFmtId="0" fontId="4" fillId="0" borderId="61" xfId="0" applyFont="1" applyBorder="1"/>
    <xf numFmtId="0" fontId="5" fillId="0" borderId="52" xfId="0" applyFont="1" applyBorder="1" applyAlignment="1">
      <alignment horizontal="left" vertical="center" wrapText="1"/>
    </xf>
    <xf numFmtId="0" fontId="4" fillId="0" borderId="54" xfId="0" applyFont="1" applyBorder="1"/>
    <xf numFmtId="0" fontId="4" fillId="0" borderId="71" xfId="0" applyFont="1" applyBorder="1"/>
    <xf numFmtId="0" fontId="4" fillId="0" borderId="72" xfId="0" applyFont="1" applyBorder="1"/>
    <xf numFmtId="0" fontId="5" fillId="0" borderId="74" xfId="0" applyFont="1" applyBorder="1" applyAlignment="1">
      <alignment horizontal="left" vertical="center" wrapText="1"/>
    </xf>
    <xf numFmtId="0" fontId="4" fillId="0" borderId="75" xfId="0" applyFont="1" applyBorder="1"/>
    <xf numFmtId="0" fontId="22" fillId="26" borderId="69" xfId="0" applyFont="1" applyFill="1" applyBorder="1" applyAlignment="1">
      <alignment horizontal="center" vertical="center"/>
    </xf>
    <xf numFmtId="0" fontId="4" fillId="0" borderId="70" xfId="0" applyFont="1" applyBorder="1"/>
    <xf numFmtId="0" fontId="2" fillId="0" borderId="9" xfId="0" applyFont="1" applyBorder="1" applyAlignment="1">
      <alignment horizontal="left" vertical="center"/>
    </xf>
    <xf numFmtId="0" fontId="4" fillId="0" borderId="10" xfId="0" applyFont="1" applyBorder="1"/>
    <xf numFmtId="0" fontId="25" fillId="27" borderId="76" xfId="0" applyFont="1" applyFill="1" applyBorder="1" applyAlignment="1">
      <alignment horizontal="center" vertical="center"/>
    </xf>
    <xf numFmtId="0" fontId="4" fillId="0" borderId="77" xfId="0" applyFont="1" applyBorder="1"/>
    <xf numFmtId="0" fontId="4" fillId="0" borderId="78" xfId="0" applyFont="1" applyBorder="1"/>
    <xf numFmtId="0" fontId="2" fillId="0" borderId="0" xfId="0" applyFont="1" applyAlignment="1">
      <alignment horizontal="center" vertical="center" wrapText="1"/>
    </xf>
    <xf numFmtId="0" fontId="0" fillId="0" borderId="0" xfId="0"/>
    <xf numFmtId="0" fontId="6" fillId="27" borderId="1" xfId="0" applyFont="1" applyFill="1" applyBorder="1" applyAlignment="1">
      <alignment horizontal="center" vertical="center"/>
    </xf>
    <xf numFmtId="0" fontId="23" fillId="6" borderId="46" xfId="0" applyFont="1" applyFill="1" applyBorder="1" applyAlignment="1">
      <alignment horizontal="left" vertical="center"/>
    </xf>
    <xf numFmtId="0" fontId="34" fillId="0" borderId="22" xfId="0" applyFont="1" applyBorder="1" applyAlignment="1">
      <alignment horizontal="left" vertical="center" wrapText="1"/>
    </xf>
    <xf numFmtId="0" fontId="4" fillId="0" borderId="23" xfId="0" applyFont="1" applyBorder="1"/>
    <xf numFmtId="0" fontId="4" fillId="0" borderId="24" xfId="0" applyFont="1" applyBorder="1"/>
    <xf numFmtId="0" fontId="2" fillId="0" borderId="9" xfId="0" applyFont="1" applyBorder="1" applyAlignment="1">
      <alignment vertical="center"/>
    </xf>
    <xf numFmtId="0" fontId="2" fillId="0" borderId="69" xfId="0" applyFont="1" applyBorder="1" applyAlignment="1">
      <alignment horizontal="left" vertical="top"/>
    </xf>
    <xf numFmtId="0" fontId="2" fillId="0" borderId="52" xfId="0" applyFont="1" applyBorder="1" applyAlignment="1">
      <alignment horizontal="left" vertical="top"/>
    </xf>
    <xf numFmtId="0" fontId="4" fillId="0" borderId="53" xfId="0" applyFont="1" applyBorder="1"/>
    <xf numFmtId="0" fontId="2" fillId="0" borderId="18" xfId="0" applyFont="1" applyBorder="1" applyAlignment="1">
      <alignment horizontal="left" vertical="center"/>
    </xf>
    <xf numFmtId="0" fontId="4" fillId="0" borderId="19" xfId="0" applyFont="1" applyBorder="1"/>
    <xf numFmtId="0" fontId="2" fillId="0" borderId="20" xfId="0" applyFont="1" applyBorder="1" applyAlignment="1">
      <alignment horizontal="center"/>
    </xf>
    <xf numFmtId="0" fontId="2" fillId="0" borderId="11" xfId="0" applyFont="1" applyBorder="1" applyAlignment="1">
      <alignment horizontal="left"/>
    </xf>
    <xf numFmtId="0" fontId="3" fillId="25" borderId="69" xfId="0" applyFont="1" applyFill="1" applyBorder="1" applyAlignment="1">
      <alignment horizontal="center" vertical="center" wrapText="1"/>
    </xf>
    <xf numFmtId="0" fontId="22" fillId="0" borderId="69" xfId="0" applyFont="1" applyBorder="1" applyAlignment="1">
      <alignment horizontal="center" vertical="center"/>
    </xf>
    <xf numFmtId="0" fontId="3" fillId="0" borderId="69" xfId="0" applyFont="1" applyBorder="1" applyAlignment="1">
      <alignment horizontal="center" vertical="center" wrapText="1"/>
    </xf>
    <xf numFmtId="0" fontId="17" fillId="0" borderId="11" xfId="0" applyFont="1" applyBorder="1" applyAlignment="1">
      <alignment horizontal="center" vertical="center"/>
    </xf>
    <xf numFmtId="0" fontId="4" fillId="0" borderId="36" xfId="0" applyFont="1" applyBorder="1"/>
    <xf numFmtId="0" fontId="2" fillId="0" borderId="32" xfId="0" applyFont="1" applyBorder="1" applyAlignment="1">
      <alignment horizontal="center"/>
    </xf>
    <xf numFmtId="0" fontId="4" fillId="0" borderId="33" xfId="0" applyFont="1" applyBorder="1"/>
    <xf numFmtId="0" fontId="4" fillId="0" borderId="17" xfId="0" applyFont="1" applyBorder="1"/>
    <xf numFmtId="0" fontId="3" fillId="25" borderId="11" xfId="0" applyFont="1" applyFill="1" applyBorder="1" applyAlignment="1">
      <alignment horizontal="center" vertical="center"/>
    </xf>
    <xf numFmtId="0" fontId="18" fillId="0" borderId="11" xfId="0" applyFont="1" applyBorder="1" applyAlignment="1">
      <alignment horizontal="center" vertical="center"/>
    </xf>
    <xf numFmtId="0" fontId="19" fillId="0" borderId="11" xfId="0" applyFont="1" applyBorder="1" applyAlignment="1">
      <alignment horizontal="left" vertical="center"/>
    </xf>
    <xf numFmtId="0" fontId="20" fillId="0" borderId="11" xfId="0" applyFont="1" applyBorder="1" applyAlignment="1">
      <alignment horizontal="left" vertical="top" wrapText="1"/>
    </xf>
    <xf numFmtId="0" fontId="21" fillId="6" borderId="11"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6" fillId="27" borderId="73" xfId="0" applyFont="1" applyFill="1" applyBorder="1" applyAlignment="1">
      <alignment horizontal="center" vertical="center"/>
    </xf>
    <xf numFmtId="0" fontId="26" fillId="27" borderId="74" xfId="0" applyFont="1" applyFill="1" applyBorder="1" applyAlignment="1">
      <alignment horizontal="center" vertical="center"/>
    </xf>
    <xf numFmtId="0" fontId="26" fillId="27" borderId="75" xfId="0" applyFont="1" applyFill="1" applyBorder="1" applyAlignment="1">
      <alignment horizontal="center" vertical="center"/>
    </xf>
    <xf numFmtId="0" fontId="5" fillId="0" borderId="61" xfId="0" applyFont="1" applyBorder="1" applyAlignment="1">
      <alignment vertical="center" wrapText="1"/>
    </xf>
    <xf numFmtId="0" fontId="5" fillId="0" borderId="64" xfId="0" applyFont="1" applyBorder="1" applyAlignment="1">
      <alignment horizontal="left" vertical="center" wrapText="1"/>
    </xf>
    <xf numFmtId="0" fontId="5" fillId="0" borderId="71" xfId="0" applyFont="1" applyBorder="1" applyAlignment="1">
      <alignment vertical="center" wrapText="1"/>
    </xf>
    <xf numFmtId="0" fontId="5" fillId="0" borderId="72" xfId="0" applyFont="1" applyBorder="1" applyAlignment="1">
      <alignment horizontal="left" vertical="center" wrapText="1"/>
    </xf>
    <xf numFmtId="0" fontId="5" fillId="0" borderId="82" xfId="0" applyFont="1" applyBorder="1" applyAlignment="1">
      <alignment horizontal="left" vertical="center" wrapText="1"/>
    </xf>
    <xf numFmtId="0" fontId="5" fillId="0" borderId="24" xfId="0" applyFont="1" applyBorder="1" applyAlignment="1">
      <alignment horizontal="left" vertical="center" wrapText="1"/>
    </xf>
    <xf numFmtId="0" fontId="22" fillId="26" borderId="70" xfId="0" applyFont="1" applyFill="1" applyBorder="1" applyAlignment="1">
      <alignment horizontal="center" vertical="center"/>
    </xf>
    <xf numFmtId="0" fontId="22" fillId="26" borderId="61" xfId="0" applyFont="1" applyFill="1" applyBorder="1" applyAlignment="1">
      <alignment horizontal="center" vertical="center"/>
    </xf>
    <xf numFmtId="0" fontId="2" fillId="0" borderId="62" xfId="0" applyFont="1" applyBorder="1" applyAlignment="1">
      <alignment horizontal="left" vertical="center"/>
    </xf>
    <xf numFmtId="0" fontId="2" fillId="0" borderId="10" xfId="0" applyFont="1" applyBorder="1" applyAlignment="1">
      <alignment horizontal="left" vertical="center"/>
    </xf>
    <xf numFmtId="0" fontId="25" fillId="27" borderId="58" xfId="0" applyFont="1" applyFill="1" applyBorder="1" applyAlignment="1">
      <alignment horizontal="center" vertical="center"/>
    </xf>
    <xf numFmtId="0" fontId="25" fillId="27" borderId="44" xfId="0" applyFont="1" applyFill="1" applyBorder="1" applyAlignment="1">
      <alignment horizontal="center" vertical="center"/>
    </xf>
    <xf numFmtId="0" fontId="25" fillId="27" borderId="45" xfId="0" applyFont="1" applyFill="1" applyBorder="1" applyAlignment="1">
      <alignment horizontal="center" vertical="center"/>
    </xf>
    <xf numFmtId="0" fontId="2" fillId="0" borderId="7" xfId="0" applyFont="1" applyBorder="1" applyAlignment="1">
      <alignment horizontal="center" vertical="center" wrapText="1"/>
    </xf>
    <xf numFmtId="0" fontId="6" fillId="27" borderId="73" xfId="0" applyFont="1" applyFill="1" applyBorder="1" applyAlignment="1">
      <alignment horizontal="center" vertical="center"/>
    </xf>
    <xf numFmtId="0" fontId="6" fillId="27" borderId="74" xfId="0" applyFont="1" applyFill="1" applyBorder="1" applyAlignment="1">
      <alignment horizontal="center" vertical="center"/>
    </xf>
    <xf numFmtId="0" fontId="6" fillId="27" borderId="75" xfId="0" applyFont="1" applyFill="1" applyBorder="1" applyAlignment="1">
      <alignment horizontal="center" vertical="center"/>
    </xf>
    <xf numFmtId="0" fontId="23" fillId="6" borderId="65" xfId="0" applyFont="1" applyFill="1" applyBorder="1" applyAlignment="1">
      <alignment horizontal="left" vertical="center"/>
    </xf>
    <xf numFmtId="0" fontId="23" fillId="6" borderId="48" xfId="0" applyFont="1" applyFill="1" applyBorder="1" applyAlignment="1">
      <alignment horizontal="left" vertical="center"/>
    </xf>
    <xf numFmtId="0" fontId="24" fillId="0" borderId="23" xfId="0" applyFont="1" applyBorder="1" applyAlignment="1">
      <alignment horizontal="left" vertical="center" wrapText="1"/>
    </xf>
    <xf numFmtId="0" fontId="24" fillId="0" borderId="24" xfId="0" applyFont="1" applyBorder="1" applyAlignment="1">
      <alignment horizontal="left" vertical="center" wrapText="1"/>
    </xf>
    <xf numFmtId="0" fontId="2" fillId="0" borderId="62" xfId="0" applyFont="1" applyBorder="1" applyAlignment="1">
      <alignment vertical="center"/>
    </xf>
    <xf numFmtId="0" fontId="2" fillId="0" borderId="10" xfId="0" applyFont="1" applyBorder="1" applyAlignment="1">
      <alignment vertical="center"/>
    </xf>
    <xf numFmtId="0" fontId="2" fillId="0" borderId="70" xfId="0" applyFont="1" applyBorder="1" applyAlignment="1">
      <alignment horizontal="left" vertical="top"/>
    </xf>
    <xf numFmtId="0" fontId="2" fillId="0" borderId="71" xfId="0" applyFont="1" applyBorder="1" applyAlignment="1">
      <alignment horizontal="left" vertical="top"/>
    </xf>
    <xf numFmtId="0" fontId="2" fillId="0" borderId="53" xfId="0" applyFont="1" applyBorder="1" applyAlignment="1">
      <alignment horizontal="left" vertical="top"/>
    </xf>
    <xf numFmtId="0" fontId="2" fillId="0" borderId="72" xfId="0" applyFont="1" applyBorder="1" applyAlignment="1">
      <alignment horizontal="left" vertical="top"/>
    </xf>
    <xf numFmtId="0" fontId="2" fillId="0" borderId="19" xfId="0" applyFont="1" applyBorder="1" applyAlignment="1">
      <alignment horizontal="left" vertical="center"/>
    </xf>
    <xf numFmtId="0" fontId="2" fillId="0" borderId="19" xfId="0" applyFont="1" applyBorder="1" applyAlignment="1">
      <alignment horizontal="center"/>
    </xf>
    <xf numFmtId="0" fontId="2" fillId="0" borderId="10" xfId="0" applyFont="1" applyBorder="1" applyAlignment="1">
      <alignment horizontal="left"/>
    </xf>
    <xf numFmtId="0" fontId="3" fillId="25" borderId="61" xfId="0" applyFont="1" applyFill="1" applyBorder="1" applyAlignment="1">
      <alignment horizontal="center" vertical="center" wrapText="1"/>
    </xf>
    <xf numFmtId="0" fontId="22" fillId="0" borderId="70" xfId="0" applyFont="1" applyBorder="1" applyAlignment="1">
      <alignment horizontal="center" vertical="center"/>
    </xf>
    <xf numFmtId="0" fontId="22" fillId="0" borderId="61" xfId="0" applyFont="1" applyBorder="1" applyAlignment="1">
      <alignment horizontal="center" vertical="center"/>
    </xf>
    <xf numFmtId="0" fontId="3" fillId="0" borderId="70" xfId="0" applyFont="1" applyBorder="1" applyAlignment="1">
      <alignment horizontal="center" vertical="center" wrapText="1"/>
    </xf>
    <xf numFmtId="0" fontId="3" fillId="0" borderId="61" xfId="0" applyFont="1" applyBorder="1" applyAlignment="1">
      <alignment horizontal="center" vertical="center" wrapText="1"/>
    </xf>
    <xf numFmtId="0" fontId="17" fillId="0" borderId="36" xfId="0" applyFont="1" applyBorder="1" applyAlignment="1">
      <alignment horizontal="center" vertical="center"/>
    </xf>
    <xf numFmtId="0" fontId="17" fillId="0" borderId="10" xfId="0" applyFont="1" applyBorder="1" applyAlignment="1">
      <alignment horizontal="center" vertical="center"/>
    </xf>
    <xf numFmtId="0" fontId="2" fillId="0" borderId="11" xfId="0" applyFont="1" applyBorder="1" applyAlignment="1">
      <alignment horizontal="center"/>
    </xf>
    <xf numFmtId="0" fontId="2" fillId="0" borderId="36" xfId="0" applyFont="1" applyBorder="1" applyAlignment="1">
      <alignment horizontal="center"/>
    </xf>
    <xf numFmtId="0" fontId="2" fillId="0" borderId="10" xfId="0" applyFont="1" applyBorder="1" applyAlignment="1">
      <alignment horizontal="center"/>
    </xf>
    <xf numFmtId="0" fontId="3" fillId="25" borderId="10" xfId="0" applyFont="1" applyFill="1" applyBorder="1" applyAlignment="1">
      <alignment horizontal="center" vertical="center"/>
    </xf>
    <xf numFmtId="0" fontId="18" fillId="0" borderId="36" xfId="0" applyFont="1" applyBorder="1" applyAlignment="1">
      <alignment horizontal="center" vertical="center"/>
    </xf>
    <xf numFmtId="0" fontId="18" fillId="0" borderId="10" xfId="0" applyFont="1" applyBorder="1" applyAlignment="1">
      <alignment horizontal="center" vertical="center"/>
    </xf>
    <xf numFmtId="0" fontId="19" fillId="0" borderId="36" xfId="0" applyFont="1" applyBorder="1" applyAlignment="1">
      <alignment horizontal="left" vertical="center"/>
    </xf>
    <xf numFmtId="0" fontId="19" fillId="0" borderId="10" xfId="0" applyFont="1" applyBorder="1" applyAlignment="1">
      <alignment horizontal="left" vertical="center"/>
    </xf>
    <xf numFmtId="0" fontId="20" fillId="0" borderId="36" xfId="0" applyFont="1" applyBorder="1" applyAlignment="1">
      <alignment horizontal="left" vertical="top" wrapText="1"/>
    </xf>
    <xf numFmtId="0" fontId="20" fillId="0" borderId="10" xfId="0" applyFont="1" applyBorder="1" applyAlignment="1">
      <alignment horizontal="left" vertical="top" wrapText="1"/>
    </xf>
    <xf numFmtId="0" fontId="21" fillId="6" borderId="36" xfId="0" applyFont="1" applyFill="1" applyBorder="1" applyAlignment="1">
      <alignment horizontal="center" vertical="center"/>
    </xf>
    <xf numFmtId="0" fontId="21" fillId="6" borderId="10"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36" xfId="0" applyFont="1" applyBorder="1" applyAlignment="1">
      <alignment horizontal="center" vertical="center"/>
    </xf>
    <xf numFmtId="0" fontId="2" fillId="0" borderId="10" xfId="0" applyFont="1" applyBorder="1" applyAlignment="1">
      <alignment horizontal="center" vertical="center"/>
    </xf>
    <xf numFmtId="0" fontId="1" fillId="5" borderId="11" xfId="0" applyFont="1" applyFill="1" applyBorder="1" applyAlignment="1">
      <alignment horizontal="center" vertical="center" wrapText="1"/>
    </xf>
    <xf numFmtId="0" fontId="1" fillId="28" borderId="11" xfId="0" applyFont="1" applyFill="1" applyBorder="1" applyAlignment="1">
      <alignment horizontal="center" vertical="center" wrapText="1"/>
    </xf>
  </cellXfs>
  <cellStyles count="1">
    <cellStyle name="Normal" xfId="0" builtinId="0"/>
  </cellStyles>
  <dxfs count="9">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ingstat.gov.sg/standard-classifications/national-classifications/singapore-standard-occupational-classification-ssoc/ssoc-search" TargetMode="External"/><Relationship Id="rId1" Type="http://schemas.openxmlformats.org/officeDocument/2006/relationships/hyperlink" Target="https://www.singstat.gov.sg/standard-classifications/national-classifications/singapore-standard-occupational-classification-ssoc/ssoc-search"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3"/>
  <sheetViews>
    <sheetView showGridLines="0" tabSelected="1" topLeftCell="A38" zoomScale="85" zoomScaleNormal="85" workbookViewId="0">
      <selection activeCell="H42" sqref="H42"/>
    </sheetView>
  </sheetViews>
  <sheetFormatPr defaultColWidth="14.36328125" defaultRowHeight="15" customHeight="1" x14ac:dyDescent="0.35"/>
  <cols>
    <col min="1" max="3" width="8.7265625" customWidth="1"/>
    <col min="4" max="4" width="37.26953125" customWidth="1"/>
    <col min="5" max="7" width="60.54296875" customWidth="1"/>
    <col min="8" max="8" width="85.08984375" customWidth="1"/>
    <col min="9" max="9" width="8.7265625" customWidth="1"/>
    <col min="10" max="10" width="54.81640625" customWidth="1"/>
    <col min="11" max="16" width="8.7265625" customWidth="1"/>
    <col min="17" max="17" width="10.7265625" customWidth="1"/>
    <col min="18" max="26" width="8.7265625" customWidth="1"/>
  </cols>
  <sheetData>
    <row r="1" spans="4:17" ht="15.5" x14ac:dyDescent="0.35">
      <c r="D1" s="302" t="s">
        <v>0</v>
      </c>
      <c r="E1" s="211"/>
      <c r="F1" s="211"/>
      <c r="G1" s="211"/>
    </row>
    <row r="2" spans="4:17" ht="15.5" x14ac:dyDescent="0.35">
      <c r="D2" s="302" t="s">
        <v>1</v>
      </c>
      <c r="E2" s="211"/>
      <c r="F2" s="211"/>
      <c r="G2" s="211"/>
    </row>
    <row r="3" spans="4:17" ht="19.5" customHeight="1" x14ac:dyDescent="0.35">
      <c r="D3" s="104"/>
      <c r="E3" s="104"/>
      <c r="F3" s="104"/>
      <c r="G3" s="104"/>
      <c r="Q3" s="1"/>
    </row>
    <row r="4" spans="4:17" ht="15.5" x14ac:dyDescent="0.35">
      <c r="D4" s="220" t="s">
        <v>2</v>
      </c>
      <c r="E4" s="221"/>
      <c r="F4" s="221"/>
      <c r="G4" s="222"/>
    </row>
    <row r="5" spans="4:17" ht="15" customHeight="1" x14ac:dyDescent="0.35">
      <c r="D5" s="303" t="s">
        <v>546</v>
      </c>
      <c r="E5" s="211"/>
      <c r="F5" s="211"/>
      <c r="G5" s="212"/>
    </row>
    <row r="6" spans="4:17" ht="15" customHeight="1" x14ac:dyDescent="0.35">
      <c r="D6" s="304" t="s">
        <v>573</v>
      </c>
      <c r="E6" s="211"/>
      <c r="F6" s="211"/>
      <c r="G6" s="212"/>
    </row>
    <row r="7" spans="4:17" ht="15" customHeight="1" x14ac:dyDescent="0.35">
      <c r="D7" s="304" t="s">
        <v>574</v>
      </c>
      <c r="E7" s="211"/>
      <c r="F7" s="211"/>
      <c r="G7" s="212"/>
    </row>
    <row r="8" spans="4:17" ht="15" customHeight="1" x14ac:dyDescent="0.35">
      <c r="D8" s="305" t="s">
        <v>575</v>
      </c>
      <c r="E8" s="239"/>
      <c r="F8" s="239"/>
      <c r="G8" s="199"/>
    </row>
    <row r="9" spans="4:17" ht="15" customHeight="1" x14ac:dyDescent="0.35">
      <c r="D9" s="104"/>
      <c r="E9" s="104"/>
      <c r="F9" s="104"/>
      <c r="G9" s="104"/>
    </row>
    <row r="10" spans="4:17" ht="15.5" x14ac:dyDescent="0.35">
      <c r="D10" s="220" t="s">
        <v>3</v>
      </c>
      <c r="E10" s="221"/>
      <c r="F10" s="221"/>
      <c r="G10" s="222"/>
    </row>
    <row r="11" spans="4:17" ht="15.5" x14ac:dyDescent="0.35">
      <c r="D11" s="281" t="s">
        <v>4</v>
      </c>
      <c r="E11" s="230"/>
      <c r="F11" s="284"/>
      <c r="G11" s="216"/>
    </row>
    <row r="12" spans="4:17" ht="15.5" x14ac:dyDescent="0.35">
      <c r="D12" s="281" t="s">
        <v>5</v>
      </c>
      <c r="E12" s="230"/>
      <c r="F12" s="284"/>
      <c r="G12" s="216"/>
    </row>
    <row r="13" spans="4:17" ht="15.5" x14ac:dyDescent="0.35">
      <c r="D13" s="281" t="s">
        <v>6</v>
      </c>
      <c r="E13" s="230"/>
      <c r="F13" s="284"/>
      <c r="G13" s="216"/>
    </row>
    <row r="14" spans="4:17" ht="15.5" x14ac:dyDescent="0.35">
      <c r="D14" s="281" t="s">
        <v>7</v>
      </c>
      <c r="E14" s="230"/>
      <c r="F14" s="282" t="s">
        <v>8</v>
      </c>
      <c r="G14" s="216"/>
    </row>
    <row r="15" spans="4:17" ht="15.5" x14ac:dyDescent="0.35">
      <c r="D15" s="283" t="s">
        <v>9</v>
      </c>
      <c r="E15" s="230"/>
      <c r="F15" s="284"/>
      <c r="G15" s="216"/>
    </row>
    <row r="16" spans="4:17" ht="15.5" x14ac:dyDescent="0.35">
      <c r="D16" s="297" t="s">
        <v>10</v>
      </c>
      <c r="E16" s="197"/>
      <c r="F16" s="284" t="s">
        <v>547</v>
      </c>
      <c r="G16" s="216"/>
    </row>
    <row r="17" spans="4:7" ht="15.5" x14ac:dyDescent="0.35">
      <c r="D17" s="242"/>
      <c r="E17" s="298"/>
      <c r="F17" s="285" t="s">
        <v>548</v>
      </c>
      <c r="G17" s="216"/>
    </row>
    <row r="18" spans="4:7" ht="15.5" x14ac:dyDescent="0.35">
      <c r="D18" s="243"/>
      <c r="E18" s="299"/>
      <c r="F18" s="285" t="s">
        <v>549</v>
      </c>
      <c r="G18" s="216"/>
    </row>
    <row r="19" spans="4:7" ht="15.5" x14ac:dyDescent="0.35">
      <c r="D19" s="281" t="s">
        <v>11</v>
      </c>
      <c r="E19" s="230"/>
      <c r="F19" s="284"/>
      <c r="G19" s="216"/>
    </row>
    <row r="20" spans="4:7" ht="15.5" x14ac:dyDescent="0.35">
      <c r="D20" s="281" t="s">
        <v>12</v>
      </c>
      <c r="E20" s="230"/>
      <c r="F20" s="284"/>
      <c r="G20" s="216"/>
    </row>
    <row r="21" spans="4:7" ht="15.75" customHeight="1" x14ac:dyDescent="0.35">
      <c r="D21" s="281" t="s">
        <v>13</v>
      </c>
      <c r="E21" s="230"/>
      <c r="F21" s="284"/>
      <c r="G21" s="216"/>
    </row>
    <row r="22" spans="4:7" ht="15.75" customHeight="1" x14ac:dyDescent="0.35">
      <c r="D22" s="300" t="s">
        <v>14</v>
      </c>
      <c r="E22" s="301"/>
      <c r="F22" s="286"/>
      <c r="G22" s="287"/>
    </row>
    <row r="23" spans="4:7" ht="15.75" customHeight="1" x14ac:dyDescent="0.35">
      <c r="D23" s="104"/>
      <c r="E23" s="104"/>
      <c r="F23" s="104"/>
      <c r="G23" s="104"/>
    </row>
    <row r="24" spans="4:7" ht="15.75" customHeight="1" x14ac:dyDescent="0.35">
      <c r="D24" s="233" t="s">
        <v>15</v>
      </c>
      <c r="E24" s="234"/>
      <c r="F24" s="234"/>
      <c r="G24" s="235"/>
    </row>
    <row r="25" spans="4:7" ht="15.75" customHeight="1" x14ac:dyDescent="0.35">
      <c r="D25" s="276" t="s">
        <v>16</v>
      </c>
      <c r="E25" s="270" t="s">
        <v>17</v>
      </c>
      <c r="F25" s="271"/>
      <c r="G25" s="272"/>
    </row>
    <row r="26" spans="4:7" ht="73.5" customHeight="1" x14ac:dyDescent="0.35">
      <c r="D26" s="277"/>
      <c r="E26" s="273"/>
      <c r="F26" s="211"/>
      <c r="G26" s="212"/>
    </row>
    <row r="27" spans="4:7" ht="69" customHeight="1" x14ac:dyDescent="0.35">
      <c r="D27" s="277"/>
      <c r="E27" s="273"/>
      <c r="F27" s="211"/>
      <c r="G27" s="212"/>
    </row>
    <row r="28" spans="4:7" ht="81" customHeight="1" x14ac:dyDescent="0.35">
      <c r="D28" s="278"/>
      <c r="E28" s="288"/>
      <c r="F28" s="194"/>
      <c r="G28" s="195"/>
    </row>
    <row r="29" spans="4:7" ht="409.6" customHeight="1" x14ac:dyDescent="0.35">
      <c r="D29" s="289" t="s">
        <v>18</v>
      </c>
      <c r="E29" s="291" t="s">
        <v>19</v>
      </c>
      <c r="F29" s="292"/>
      <c r="G29" s="293"/>
    </row>
    <row r="30" spans="4:7" ht="189" customHeight="1" x14ac:dyDescent="0.35">
      <c r="D30" s="290"/>
      <c r="E30" s="294"/>
      <c r="F30" s="295"/>
      <c r="G30" s="296"/>
    </row>
    <row r="31" spans="4:7" ht="77.25" customHeight="1" x14ac:dyDescent="0.35">
      <c r="D31" s="279" t="s">
        <v>20</v>
      </c>
      <c r="E31" s="270" t="s">
        <v>21</v>
      </c>
      <c r="F31" s="271"/>
      <c r="G31" s="272"/>
    </row>
    <row r="32" spans="4:7" ht="62.25" customHeight="1" x14ac:dyDescent="0.35">
      <c r="D32" s="277"/>
      <c r="E32" s="273"/>
      <c r="F32" s="211"/>
      <c r="G32" s="212"/>
    </row>
    <row r="33" spans="4:7" ht="15.75" customHeight="1" x14ac:dyDescent="0.35">
      <c r="D33" s="277"/>
      <c r="E33" s="273"/>
      <c r="F33" s="211"/>
      <c r="G33" s="212"/>
    </row>
    <row r="34" spans="4:7" ht="15.75" customHeight="1" x14ac:dyDescent="0.35">
      <c r="D34" s="277"/>
      <c r="E34" s="273"/>
      <c r="F34" s="211"/>
      <c r="G34" s="212"/>
    </row>
    <row r="35" spans="4:7" ht="81" customHeight="1" x14ac:dyDescent="0.35">
      <c r="D35" s="277"/>
      <c r="E35" s="273"/>
      <c r="F35" s="211"/>
      <c r="G35" s="212"/>
    </row>
    <row r="36" spans="4:7" ht="124.5" customHeight="1" x14ac:dyDescent="0.35">
      <c r="D36" s="277"/>
      <c r="E36" s="273"/>
      <c r="F36" s="211"/>
      <c r="G36" s="212"/>
    </row>
    <row r="37" spans="4:7" ht="146.25" customHeight="1" x14ac:dyDescent="0.35">
      <c r="D37" s="280"/>
      <c r="E37" s="274"/>
      <c r="F37" s="239"/>
      <c r="G37" s="199"/>
    </row>
    <row r="38" spans="4:7" ht="15.75" customHeight="1" x14ac:dyDescent="0.35">
      <c r="D38" s="106"/>
      <c r="E38" s="107"/>
      <c r="F38" s="107"/>
      <c r="G38" s="107"/>
    </row>
    <row r="39" spans="4:7" ht="15.75" customHeight="1" x14ac:dyDescent="0.35">
      <c r="D39" s="233" t="s">
        <v>22</v>
      </c>
      <c r="E39" s="234"/>
      <c r="F39" s="234"/>
      <c r="G39" s="235"/>
    </row>
    <row r="40" spans="4:7" ht="58.5" customHeight="1" x14ac:dyDescent="0.35">
      <c r="D40" s="108"/>
      <c r="E40" s="109" t="s">
        <v>23</v>
      </c>
      <c r="F40" s="109" t="s">
        <v>24</v>
      </c>
      <c r="G40" s="110" t="s">
        <v>550</v>
      </c>
    </row>
    <row r="41" spans="4:7" ht="15.75" customHeight="1" x14ac:dyDescent="0.35">
      <c r="D41" s="105" t="s">
        <v>25</v>
      </c>
      <c r="E41" s="111"/>
      <c r="F41" s="112"/>
      <c r="G41" s="113"/>
    </row>
    <row r="42" spans="4:7" ht="15.75" customHeight="1" x14ac:dyDescent="0.35">
      <c r="D42" s="105" t="s">
        <v>26</v>
      </c>
      <c r="E42" s="114"/>
      <c r="F42" s="112"/>
      <c r="G42" s="113"/>
    </row>
    <row r="43" spans="4:7" ht="15.75" customHeight="1" x14ac:dyDescent="0.35">
      <c r="D43" s="105" t="s">
        <v>27</v>
      </c>
      <c r="E43" s="111"/>
      <c r="F43" s="112"/>
      <c r="G43" s="113"/>
    </row>
    <row r="44" spans="4:7" ht="15.75" customHeight="1" x14ac:dyDescent="0.35">
      <c r="D44" s="105" t="s">
        <v>28</v>
      </c>
      <c r="E44" s="111"/>
      <c r="F44" s="112"/>
      <c r="G44" s="113"/>
    </row>
    <row r="45" spans="4:7" ht="15.75" customHeight="1" x14ac:dyDescent="0.35">
      <c r="D45" s="115" t="s">
        <v>29</v>
      </c>
      <c r="E45" s="116"/>
      <c r="F45" s="117"/>
      <c r="G45" s="113"/>
    </row>
    <row r="46" spans="4:7" ht="15.75" customHeight="1" x14ac:dyDescent="0.35">
      <c r="D46" s="104"/>
      <c r="E46" s="104"/>
      <c r="F46" s="104"/>
      <c r="G46" s="104"/>
    </row>
    <row r="47" spans="4:7" ht="15.75" customHeight="1" x14ac:dyDescent="0.35">
      <c r="D47" s="233" t="s">
        <v>30</v>
      </c>
      <c r="E47" s="234"/>
      <c r="F47" s="234"/>
      <c r="G47" s="235"/>
    </row>
    <row r="48" spans="4:7" ht="15.75" customHeight="1" x14ac:dyDescent="0.35">
      <c r="D48" s="118" t="s">
        <v>31</v>
      </c>
      <c r="E48" s="119"/>
      <c r="F48" s="119"/>
      <c r="G48" s="120"/>
    </row>
    <row r="49" spans="4:8" ht="15.75" customHeight="1" x14ac:dyDescent="0.35">
      <c r="D49" s="256" t="s">
        <v>32</v>
      </c>
      <c r="E49" s="257"/>
      <c r="F49" s="257"/>
      <c r="G49" s="258"/>
    </row>
    <row r="50" spans="4:8" ht="15.75" customHeight="1" x14ac:dyDescent="0.35">
      <c r="D50" s="121">
        <f>E41</f>
        <v>0</v>
      </c>
      <c r="E50" s="122" t="str">
        <f>IF(F41="","",F41)</f>
        <v/>
      </c>
      <c r="F50" s="123" t="str">
        <f>G40</f>
        <v>Please select the closest job roles from the list to the respective job role 
(Select from drop-down list first)</v>
      </c>
      <c r="G50" s="124">
        <f>G41</f>
        <v>0</v>
      </c>
    </row>
    <row r="51" spans="4:8" ht="39" customHeight="1" x14ac:dyDescent="0.35">
      <c r="D51" s="125" t="s">
        <v>33</v>
      </c>
      <c r="E51" s="259" t="s">
        <v>34</v>
      </c>
      <c r="F51" s="230"/>
      <c r="G51" s="109" t="s">
        <v>35</v>
      </c>
    </row>
    <row r="52" spans="4:8" ht="15.75" customHeight="1" x14ac:dyDescent="0.35">
      <c r="D52" s="126"/>
      <c r="E52" s="260"/>
      <c r="F52" s="230"/>
      <c r="G52" s="275"/>
    </row>
    <row r="53" spans="4:8" ht="15.75" customHeight="1" x14ac:dyDescent="0.35">
      <c r="D53" s="126"/>
      <c r="E53" s="104"/>
      <c r="F53" s="104"/>
      <c r="G53" s="262"/>
    </row>
    <row r="54" spans="4:8" ht="15.75" customHeight="1" x14ac:dyDescent="0.35">
      <c r="D54" s="126"/>
      <c r="E54" s="260"/>
      <c r="F54" s="230"/>
      <c r="G54" s="262"/>
    </row>
    <row r="55" spans="4:8" ht="15.75" customHeight="1" x14ac:dyDescent="0.35">
      <c r="D55" s="126"/>
      <c r="E55" s="260"/>
      <c r="F55" s="230"/>
      <c r="G55" s="262"/>
    </row>
    <row r="56" spans="4:8" ht="15.75" customHeight="1" x14ac:dyDescent="0.35">
      <c r="D56" s="126"/>
      <c r="E56" s="260"/>
      <c r="F56" s="230"/>
      <c r="G56" s="262"/>
    </row>
    <row r="57" spans="4:8" ht="15.75" customHeight="1" x14ac:dyDescent="0.35">
      <c r="D57" s="126"/>
      <c r="E57" s="260"/>
      <c r="F57" s="230"/>
      <c r="G57" s="263"/>
    </row>
    <row r="58" spans="4:8" ht="20.25" customHeight="1" x14ac:dyDescent="0.35">
      <c r="D58" s="127"/>
      <c r="E58" s="128" t="s">
        <v>36</v>
      </c>
      <c r="F58" s="128" t="s">
        <v>37</v>
      </c>
      <c r="G58" s="129" t="s">
        <v>38</v>
      </c>
      <c r="H58" s="2"/>
    </row>
    <row r="59" spans="4:8" ht="45" customHeight="1" x14ac:dyDescent="0.35">
      <c r="D59" s="130" t="s">
        <v>39</v>
      </c>
      <c r="E59" s="131"/>
      <c r="F59" s="131"/>
      <c r="G59" s="132"/>
      <c r="H59" s="2"/>
    </row>
    <row r="60" spans="4:8" ht="37.5" customHeight="1" x14ac:dyDescent="0.35">
      <c r="D60" s="133" t="s">
        <v>40</v>
      </c>
      <c r="E60" s="134"/>
      <c r="F60" s="135"/>
      <c r="G60" s="136"/>
      <c r="H60" s="2"/>
    </row>
    <row r="61" spans="4:8" ht="15.75" customHeight="1" x14ac:dyDescent="0.35">
      <c r="D61" s="264" t="s">
        <v>551</v>
      </c>
      <c r="E61" s="231" t="s">
        <v>41</v>
      </c>
      <c r="F61" s="215"/>
      <c r="G61" s="230"/>
      <c r="H61" s="2"/>
    </row>
    <row r="62" spans="4:8" ht="15.75" customHeight="1" x14ac:dyDescent="0.35">
      <c r="D62" s="265"/>
      <c r="E62" s="102" t="b">
        <v>0</v>
      </c>
      <c r="F62" s="229" t="s">
        <v>42</v>
      </c>
      <c r="G62" s="230"/>
      <c r="H62" s="2"/>
    </row>
    <row r="63" spans="4:8" ht="15.75" customHeight="1" x14ac:dyDescent="0.35">
      <c r="D63" s="265"/>
      <c r="E63" s="102" t="b">
        <v>0</v>
      </c>
      <c r="F63" s="229" t="s">
        <v>43</v>
      </c>
      <c r="G63" s="230"/>
      <c r="H63" s="2"/>
    </row>
    <row r="64" spans="4:8" ht="15.75" customHeight="1" x14ac:dyDescent="0.35">
      <c r="D64" s="265"/>
      <c r="E64" s="231" t="s">
        <v>44</v>
      </c>
      <c r="F64" s="215"/>
      <c r="G64" s="230"/>
      <c r="H64" s="2"/>
    </row>
    <row r="65" spans="4:8" ht="15.75" customHeight="1" x14ac:dyDescent="0.35">
      <c r="D65" s="265"/>
      <c r="E65" s="253" t="s">
        <v>45</v>
      </c>
      <c r="F65" s="215"/>
      <c r="G65" s="230"/>
      <c r="H65" s="2"/>
    </row>
    <row r="66" spans="4:8" ht="15.75" customHeight="1" x14ac:dyDescent="0.35">
      <c r="D66" s="265"/>
      <c r="E66" s="137" t="s">
        <v>46</v>
      </c>
      <c r="F66" s="254" t="s">
        <v>47</v>
      </c>
      <c r="G66" s="216"/>
      <c r="H66" s="2"/>
    </row>
    <row r="67" spans="4:8" ht="45" customHeight="1" x14ac:dyDescent="0.35">
      <c r="D67" s="265"/>
      <c r="E67" s="138"/>
      <c r="F67" s="232" t="e">
        <f>VLOOKUP(E67,H251:J267,2,FALSE)</f>
        <v>#N/A</v>
      </c>
      <c r="G67" s="216"/>
      <c r="H67" s="2"/>
    </row>
    <row r="68" spans="4:8" ht="15.75" customHeight="1" x14ac:dyDescent="0.35">
      <c r="D68" s="265"/>
      <c r="E68" s="137" t="s">
        <v>48</v>
      </c>
      <c r="F68" s="254" t="s">
        <v>47</v>
      </c>
      <c r="G68" s="216"/>
      <c r="H68" s="2"/>
    </row>
    <row r="69" spans="4:8" ht="46.5" customHeight="1" x14ac:dyDescent="0.35">
      <c r="D69" s="266"/>
      <c r="E69" s="138"/>
      <c r="F69" s="232" t="e">
        <f>VLOOKUP(E69,H253:J269,2,FALSE)</f>
        <v>#N/A</v>
      </c>
      <c r="G69" s="216"/>
      <c r="H69" s="2"/>
    </row>
    <row r="70" spans="4:8" ht="15.75" customHeight="1" x14ac:dyDescent="0.35">
      <c r="D70" s="139"/>
      <c r="E70" s="104"/>
      <c r="F70" s="104"/>
      <c r="G70" s="104"/>
      <c r="H70" s="2"/>
    </row>
    <row r="71" spans="4:8" ht="15.75" customHeight="1" x14ac:dyDescent="0.35">
      <c r="D71" s="256" t="s">
        <v>49</v>
      </c>
      <c r="E71" s="257"/>
      <c r="F71" s="257"/>
      <c r="G71" s="258"/>
      <c r="H71" s="2"/>
    </row>
    <row r="72" spans="4:8" ht="15.75" customHeight="1" x14ac:dyDescent="0.35">
      <c r="D72" s="140">
        <f>E42</f>
        <v>0</v>
      </c>
      <c r="E72" s="141" t="str">
        <f>IF(F42="","",F42)</f>
        <v/>
      </c>
      <c r="F72" s="142" t="str">
        <f>G40</f>
        <v>Please select the closest job roles from the list to the respective job role 
(Select from drop-down list first)</v>
      </c>
      <c r="G72" s="143">
        <f>G42</f>
        <v>0</v>
      </c>
      <c r="H72" s="2"/>
    </row>
    <row r="73" spans="4:8" ht="28.5" customHeight="1" x14ac:dyDescent="0.35">
      <c r="D73" s="144" t="s">
        <v>33</v>
      </c>
      <c r="E73" s="259" t="s">
        <v>34</v>
      </c>
      <c r="F73" s="230"/>
      <c r="G73" s="109" t="s">
        <v>35</v>
      </c>
    </row>
    <row r="74" spans="4:8" ht="14.25" customHeight="1" x14ac:dyDescent="0.35">
      <c r="D74" s="145"/>
      <c r="E74" s="260"/>
      <c r="F74" s="230"/>
      <c r="G74" s="268"/>
    </row>
    <row r="75" spans="4:8" ht="15.75" customHeight="1" x14ac:dyDescent="0.35">
      <c r="D75" s="145"/>
      <c r="E75" s="260"/>
      <c r="F75" s="230"/>
      <c r="G75" s="262"/>
    </row>
    <row r="76" spans="4:8" ht="15.75" customHeight="1" x14ac:dyDescent="0.35">
      <c r="D76" s="111"/>
      <c r="E76" s="104"/>
      <c r="F76" s="104"/>
      <c r="G76" s="262"/>
    </row>
    <row r="77" spans="4:8" ht="15.75" customHeight="1" x14ac:dyDescent="0.35">
      <c r="D77" s="108"/>
      <c r="E77" s="260"/>
      <c r="F77" s="230"/>
      <c r="G77" s="262"/>
    </row>
    <row r="78" spans="4:8" ht="15.75" customHeight="1" x14ac:dyDescent="0.35">
      <c r="D78" s="146"/>
      <c r="E78" s="269"/>
      <c r="F78" s="230"/>
      <c r="G78" s="262"/>
    </row>
    <row r="79" spans="4:8" ht="15.75" customHeight="1" x14ac:dyDescent="0.35">
      <c r="D79" s="145"/>
      <c r="E79" s="260"/>
      <c r="F79" s="230"/>
      <c r="G79" s="262"/>
    </row>
    <row r="80" spans="4:8" ht="15.75" customHeight="1" x14ac:dyDescent="0.35">
      <c r="D80" s="126"/>
      <c r="E80" s="260"/>
      <c r="F80" s="230"/>
      <c r="G80" s="263"/>
    </row>
    <row r="81" spans="4:7" ht="15.75" customHeight="1" x14ac:dyDescent="0.35">
      <c r="D81" s="147"/>
      <c r="E81" s="148" t="s">
        <v>36</v>
      </c>
      <c r="F81" s="148" t="s">
        <v>37</v>
      </c>
      <c r="G81" s="149" t="s">
        <v>38</v>
      </c>
    </row>
    <row r="82" spans="4:7" ht="31" x14ac:dyDescent="0.35">
      <c r="D82" s="130" t="s">
        <v>39</v>
      </c>
      <c r="E82" s="150"/>
      <c r="F82" s="151"/>
      <c r="G82" s="132"/>
    </row>
    <row r="83" spans="4:7" ht="31" x14ac:dyDescent="0.35">
      <c r="D83" s="133" t="s">
        <v>40</v>
      </c>
      <c r="E83" s="134"/>
      <c r="F83" s="135"/>
      <c r="G83" s="136"/>
    </row>
    <row r="84" spans="4:7" ht="15.75" customHeight="1" x14ac:dyDescent="0.35">
      <c r="D84" s="264" t="s">
        <v>551</v>
      </c>
      <c r="E84" s="231" t="s">
        <v>41</v>
      </c>
      <c r="F84" s="215"/>
      <c r="G84" s="230"/>
    </row>
    <row r="85" spans="4:7" ht="15.75" customHeight="1" x14ac:dyDescent="0.35">
      <c r="D85" s="265"/>
      <c r="E85" s="102" t="b">
        <v>0</v>
      </c>
      <c r="F85" s="229" t="s">
        <v>42</v>
      </c>
      <c r="G85" s="230"/>
    </row>
    <row r="86" spans="4:7" ht="15.75" customHeight="1" x14ac:dyDescent="0.35">
      <c r="D86" s="265"/>
      <c r="E86" s="102" t="b">
        <v>0</v>
      </c>
      <c r="F86" s="229" t="s">
        <v>43</v>
      </c>
      <c r="G86" s="230"/>
    </row>
    <row r="87" spans="4:7" ht="15.75" customHeight="1" x14ac:dyDescent="0.35">
      <c r="D87" s="265"/>
      <c r="E87" s="231" t="s">
        <v>44</v>
      </c>
      <c r="F87" s="215"/>
      <c r="G87" s="230"/>
    </row>
    <row r="88" spans="4:7" ht="15.75" customHeight="1" x14ac:dyDescent="0.35">
      <c r="D88" s="265"/>
      <c r="E88" s="253" t="s">
        <v>45</v>
      </c>
      <c r="F88" s="215"/>
      <c r="G88" s="230"/>
    </row>
    <row r="89" spans="4:7" ht="15.75" customHeight="1" x14ac:dyDescent="0.35">
      <c r="D89" s="265"/>
      <c r="E89" s="137" t="s">
        <v>46</v>
      </c>
      <c r="F89" s="254" t="s">
        <v>50</v>
      </c>
      <c r="G89" s="216"/>
    </row>
    <row r="90" spans="4:7" ht="52.5" customHeight="1" x14ac:dyDescent="0.35">
      <c r="D90" s="265"/>
      <c r="E90" s="138"/>
      <c r="F90" s="232" t="e">
        <f>VLOOKUP(E90,H251:J267,2,FALSE)</f>
        <v>#N/A</v>
      </c>
      <c r="G90" s="216"/>
    </row>
    <row r="91" spans="4:7" ht="15.75" customHeight="1" x14ac:dyDescent="0.35">
      <c r="D91" s="265"/>
      <c r="E91" s="137" t="s">
        <v>48</v>
      </c>
      <c r="F91" s="254" t="s">
        <v>47</v>
      </c>
      <c r="G91" s="216"/>
    </row>
    <row r="92" spans="4:7" ht="48.75" customHeight="1" x14ac:dyDescent="0.35">
      <c r="D92" s="266"/>
      <c r="E92" s="138"/>
      <c r="F92" s="232" t="e">
        <f>VLOOKUP(E92,H251:J267,2,FALSE)</f>
        <v>#N/A</v>
      </c>
      <c r="G92" s="216"/>
    </row>
    <row r="93" spans="4:7" ht="15.75" customHeight="1" x14ac:dyDescent="0.35">
      <c r="D93" s="104"/>
      <c r="E93" s="104"/>
      <c r="F93" s="104"/>
      <c r="G93" s="104"/>
    </row>
    <row r="94" spans="4:7" ht="15.75" customHeight="1" x14ac:dyDescent="0.35">
      <c r="D94" s="256" t="s">
        <v>51</v>
      </c>
      <c r="E94" s="257"/>
      <c r="F94" s="257"/>
      <c r="G94" s="258"/>
    </row>
    <row r="95" spans="4:7" ht="15.75" customHeight="1" x14ac:dyDescent="0.35">
      <c r="D95" s="121">
        <f>E43</f>
        <v>0</v>
      </c>
      <c r="E95" s="122" t="str">
        <f>IF(F43="","",F43)</f>
        <v/>
      </c>
      <c r="F95" s="123" t="str">
        <f>G40</f>
        <v>Please select the closest job roles from the list to the respective job role 
(Select from drop-down list first)</v>
      </c>
      <c r="G95" s="124">
        <f>G43</f>
        <v>0</v>
      </c>
    </row>
    <row r="96" spans="4:7" ht="15.75" customHeight="1" x14ac:dyDescent="0.35">
      <c r="D96" s="125" t="s">
        <v>33</v>
      </c>
      <c r="E96" s="259" t="s">
        <v>34</v>
      </c>
      <c r="F96" s="230"/>
      <c r="G96" s="109" t="s">
        <v>35</v>
      </c>
    </row>
    <row r="97" spans="4:7" ht="15.75" customHeight="1" x14ac:dyDescent="0.35">
      <c r="D97" s="145"/>
      <c r="E97" s="267" t="s">
        <v>52</v>
      </c>
      <c r="F97" s="230"/>
      <c r="G97" s="268"/>
    </row>
    <row r="98" spans="4:7" ht="15.75" customHeight="1" x14ac:dyDescent="0.35">
      <c r="D98" s="145"/>
      <c r="E98" s="260"/>
      <c r="F98" s="230"/>
      <c r="G98" s="262"/>
    </row>
    <row r="99" spans="4:7" ht="15.75" customHeight="1" x14ac:dyDescent="0.35">
      <c r="D99" s="145"/>
      <c r="E99" s="260"/>
      <c r="F99" s="230"/>
      <c r="G99" s="262"/>
    </row>
    <row r="100" spans="4:7" ht="15.75" customHeight="1" x14ac:dyDescent="0.35">
      <c r="D100" s="145"/>
      <c r="E100" s="260"/>
      <c r="F100" s="230"/>
      <c r="G100" s="262"/>
    </row>
    <row r="101" spans="4:7" ht="15.75" customHeight="1" x14ac:dyDescent="0.35">
      <c r="D101" s="145"/>
      <c r="E101" s="260"/>
      <c r="F101" s="230"/>
      <c r="G101" s="262"/>
    </row>
    <row r="102" spans="4:7" ht="15.75" customHeight="1" x14ac:dyDescent="0.35">
      <c r="D102" s="145"/>
      <c r="E102" s="260"/>
      <c r="F102" s="230"/>
      <c r="G102" s="263"/>
    </row>
    <row r="103" spans="4:7" ht="15.75" customHeight="1" x14ac:dyDescent="0.35">
      <c r="D103" s="152"/>
      <c r="E103" s="128" t="s">
        <v>36</v>
      </c>
      <c r="F103" s="128" t="s">
        <v>37</v>
      </c>
      <c r="G103" s="129" t="s">
        <v>38</v>
      </c>
    </row>
    <row r="104" spans="4:7" ht="31" x14ac:dyDescent="0.35">
      <c r="D104" s="130" t="s">
        <v>39</v>
      </c>
      <c r="E104" s="153"/>
      <c r="F104" s="151"/>
      <c r="G104" s="132"/>
    </row>
    <row r="105" spans="4:7" ht="31" x14ac:dyDescent="0.35">
      <c r="D105" s="133" t="s">
        <v>40</v>
      </c>
      <c r="E105" s="134"/>
      <c r="F105" s="135"/>
      <c r="G105" s="136"/>
    </row>
    <row r="106" spans="4:7" ht="15.75" customHeight="1" x14ac:dyDescent="0.35">
      <c r="D106" s="264" t="s">
        <v>551</v>
      </c>
      <c r="E106" s="231" t="s">
        <v>41</v>
      </c>
      <c r="F106" s="215"/>
      <c r="G106" s="230"/>
    </row>
    <row r="107" spans="4:7" ht="15.75" customHeight="1" x14ac:dyDescent="0.35">
      <c r="D107" s="265"/>
      <c r="E107" s="102" t="b">
        <v>0</v>
      </c>
      <c r="F107" s="229" t="s">
        <v>42</v>
      </c>
      <c r="G107" s="230"/>
    </row>
    <row r="108" spans="4:7" ht="15.75" customHeight="1" x14ac:dyDescent="0.35">
      <c r="D108" s="265"/>
      <c r="E108" s="102" t="b">
        <v>0</v>
      </c>
      <c r="F108" s="229" t="s">
        <v>43</v>
      </c>
      <c r="G108" s="230"/>
    </row>
    <row r="109" spans="4:7" ht="15.75" customHeight="1" x14ac:dyDescent="0.35">
      <c r="D109" s="265"/>
      <c r="E109" s="231" t="s">
        <v>44</v>
      </c>
      <c r="F109" s="215"/>
      <c r="G109" s="230"/>
    </row>
    <row r="110" spans="4:7" ht="15.75" customHeight="1" x14ac:dyDescent="0.35">
      <c r="D110" s="265"/>
      <c r="E110" s="253" t="s">
        <v>45</v>
      </c>
      <c r="F110" s="215"/>
      <c r="G110" s="230"/>
    </row>
    <row r="111" spans="4:7" ht="15.75" customHeight="1" x14ac:dyDescent="0.35">
      <c r="D111" s="265"/>
      <c r="E111" s="137" t="s">
        <v>46</v>
      </c>
      <c r="F111" s="254" t="s">
        <v>47</v>
      </c>
      <c r="G111" s="216"/>
    </row>
    <row r="112" spans="4:7" ht="51" customHeight="1" x14ac:dyDescent="0.35">
      <c r="D112" s="265"/>
      <c r="E112" s="138"/>
      <c r="F112" s="232" t="e">
        <f>VLOOKUP(E112,H251:J267,2,FALSE)</f>
        <v>#N/A</v>
      </c>
      <c r="G112" s="216"/>
    </row>
    <row r="113" spans="4:8" ht="15.75" customHeight="1" x14ac:dyDescent="0.35">
      <c r="D113" s="265"/>
      <c r="E113" s="137" t="s">
        <v>48</v>
      </c>
      <c r="F113" s="254" t="s">
        <v>47</v>
      </c>
      <c r="G113" s="216"/>
    </row>
    <row r="114" spans="4:8" ht="51" customHeight="1" x14ac:dyDescent="0.35">
      <c r="D114" s="266"/>
      <c r="E114" s="138"/>
      <c r="F114" s="232" t="e">
        <f>VLOOKUP(E114,H251:J267,2,FALSE)</f>
        <v>#N/A</v>
      </c>
      <c r="G114" s="216"/>
    </row>
    <row r="115" spans="4:8" ht="15.75" customHeight="1" x14ac:dyDescent="0.35">
      <c r="D115" s="139"/>
      <c r="E115" s="139"/>
      <c r="F115" s="154"/>
      <c r="G115" s="139"/>
    </row>
    <row r="116" spans="4:8" ht="15.75" customHeight="1" x14ac:dyDescent="0.35">
      <c r="D116" s="256" t="s">
        <v>53</v>
      </c>
      <c r="E116" s="257"/>
      <c r="F116" s="257"/>
      <c r="G116" s="258"/>
    </row>
    <row r="117" spans="4:8" ht="15.75" customHeight="1" x14ac:dyDescent="0.35">
      <c r="D117" s="121">
        <f>E44</f>
        <v>0</v>
      </c>
      <c r="E117" s="122" t="str">
        <f>IF(F44="","",F44)</f>
        <v/>
      </c>
      <c r="F117" s="123" t="str">
        <f>G40</f>
        <v>Please select the closest job roles from the list to the respective job role 
(Select from drop-down list first)</v>
      </c>
      <c r="G117" s="124">
        <f>G44</f>
        <v>0</v>
      </c>
    </row>
    <row r="118" spans="4:8" ht="15.5" x14ac:dyDescent="0.35">
      <c r="D118" s="125" t="s">
        <v>33</v>
      </c>
      <c r="E118" s="259" t="s">
        <v>34</v>
      </c>
      <c r="F118" s="230"/>
      <c r="G118" s="109" t="s">
        <v>35</v>
      </c>
    </row>
    <row r="119" spans="4:8" ht="15.75" customHeight="1" x14ac:dyDescent="0.35">
      <c r="D119" s="145"/>
      <c r="E119" s="260"/>
      <c r="F119" s="230"/>
      <c r="G119" s="261"/>
    </row>
    <row r="120" spans="4:8" ht="15.75" customHeight="1" x14ac:dyDescent="0.35">
      <c r="D120" s="145"/>
      <c r="E120" s="104"/>
      <c r="F120" s="104"/>
      <c r="G120" s="262"/>
    </row>
    <row r="121" spans="4:8" ht="15.75" customHeight="1" x14ac:dyDescent="0.35">
      <c r="D121" s="145"/>
      <c r="E121" s="260"/>
      <c r="F121" s="230"/>
      <c r="G121" s="262"/>
    </row>
    <row r="122" spans="4:8" ht="15.75" customHeight="1" x14ac:dyDescent="0.35">
      <c r="D122" s="145"/>
      <c r="E122" s="260"/>
      <c r="F122" s="230"/>
      <c r="G122" s="262"/>
      <c r="H122" s="5"/>
    </row>
    <row r="123" spans="4:8" ht="15.75" customHeight="1" x14ac:dyDescent="0.35">
      <c r="D123" s="145"/>
      <c r="E123" s="260"/>
      <c r="F123" s="230"/>
      <c r="G123" s="262"/>
      <c r="H123" s="5"/>
    </row>
    <row r="124" spans="4:8" ht="15.75" customHeight="1" x14ac:dyDescent="0.35">
      <c r="D124" s="145"/>
      <c r="E124" s="260"/>
      <c r="F124" s="230"/>
      <c r="G124" s="263"/>
      <c r="H124" s="5"/>
    </row>
    <row r="125" spans="4:8" ht="15.75" customHeight="1" x14ac:dyDescent="0.35">
      <c r="D125" s="152"/>
      <c r="E125" s="128" t="s">
        <v>36</v>
      </c>
      <c r="F125" s="128" t="s">
        <v>37</v>
      </c>
      <c r="G125" s="129" t="s">
        <v>38</v>
      </c>
      <c r="H125" s="6"/>
    </row>
    <row r="126" spans="4:8" ht="31" x14ac:dyDescent="0.35">
      <c r="D126" s="130" t="s">
        <v>39</v>
      </c>
      <c r="E126" s="153"/>
      <c r="F126" s="151"/>
      <c r="G126" s="132"/>
      <c r="H126" s="5"/>
    </row>
    <row r="127" spans="4:8" ht="31" x14ac:dyDescent="0.35">
      <c r="D127" s="133" t="s">
        <v>40</v>
      </c>
      <c r="E127" s="134"/>
      <c r="F127" s="135"/>
      <c r="G127" s="136"/>
      <c r="H127" s="5"/>
    </row>
    <row r="128" spans="4:8" ht="15.75" customHeight="1" x14ac:dyDescent="0.35">
      <c r="D128" s="264" t="s">
        <v>551</v>
      </c>
      <c r="E128" s="231" t="s">
        <v>41</v>
      </c>
      <c r="F128" s="215"/>
      <c r="G128" s="230"/>
      <c r="H128" s="5"/>
    </row>
    <row r="129" spans="4:8" ht="15.75" customHeight="1" x14ac:dyDescent="0.35">
      <c r="D129" s="265"/>
      <c r="E129" s="102" t="b">
        <v>0</v>
      </c>
      <c r="F129" s="229" t="s">
        <v>42</v>
      </c>
      <c r="G129" s="230"/>
      <c r="H129" s="5"/>
    </row>
    <row r="130" spans="4:8" ht="15.75" customHeight="1" x14ac:dyDescent="0.35">
      <c r="D130" s="265"/>
      <c r="E130" s="102" t="b">
        <v>0</v>
      </c>
      <c r="F130" s="229" t="s">
        <v>43</v>
      </c>
      <c r="G130" s="230"/>
      <c r="H130" s="5"/>
    </row>
    <row r="131" spans="4:8" ht="15.75" customHeight="1" x14ac:dyDescent="0.35">
      <c r="D131" s="265"/>
      <c r="E131" s="231" t="s">
        <v>44</v>
      </c>
      <c r="F131" s="215"/>
      <c r="G131" s="230"/>
      <c r="H131" s="5"/>
    </row>
    <row r="132" spans="4:8" ht="15.75" customHeight="1" x14ac:dyDescent="0.35">
      <c r="D132" s="265"/>
      <c r="E132" s="253" t="s">
        <v>45</v>
      </c>
      <c r="F132" s="215"/>
      <c r="G132" s="230"/>
      <c r="H132" s="5"/>
    </row>
    <row r="133" spans="4:8" ht="15.75" customHeight="1" x14ac:dyDescent="0.35">
      <c r="D133" s="265"/>
      <c r="E133" s="137" t="s">
        <v>46</v>
      </c>
      <c r="F133" s="254" t="s">
        <v>47</v>
      </c>
      <c r="G133" s="216"/>
      <c r="H133" s="5"/>
    </row>
    <row r="134" spans="4:8" ht="46.5" customHeight="1" x14ac:dyDescent="0.35">
      <c r="D134" s="265"/>
      <c r="E134" s="138"/>
      <c r="F134" s="232" t="e">
        <f>VLOOKUP(E134,H251:J267,2,FALSE)</f>
        <v>#N/A</v>
      </c>
      <c r="G134" s="216"/>
      <c r="H134" s="5"/>
    </row>
    <row r="135" spans="4:8" ht="15.75" customHeight="1" x14ac:dyDescent="0.35">
      <c r="D135" s="265"/>
      <c r="E135" s="137" t="s">
        <v>48</v>
      </c>
      <c r="F135" s="254" t="s">
        <v>47</v>
      </c>
      <c r="G135" s="216"/>
      <c r="H135" s="5"/>
    </row>
    <row r="136" spans="4:8" ht="44.25" customHeight="1" x14ac:dyDescent="0.35">
      <c r="D136" s="266"/>
      <c r="E136" s="138"/>
      <c r="F136" s="232" t="e">
        <f>VLOOKUP(E136,H251:J267,2,FALSE)</f>
        <v>#N/A</v>
      </c>
      <c r="G136" s="216"/>
      <c r="H136" s="5"/>
    </row>
    <row r="137" spans="4:8" ht="15.75" customHeight="1" x14ac:dyDescent="0.35">
      <c r="D137" s="104"/>
      <c r="E137" s="104"/>
      <c r="F137" s="104"/>
      <c r="G137" s="104"/>
      <c r="H137" s="5"/>
    </row>
    <row r="138" spans="4:8" ht="15.75" customHeight="1" x14ac:dyDescent="0.35">
      <c r="D138" s="256" t="s">
        <v>54</v>
      </c>
      <c r="E138" s="257"/>
      <c r="F138" s="257"/>
      <c r="G138" s="258"/>
      <c r="H138" s="5"/>
    </row>
    <row r="139" spans="4:8" ht="15.75" customHeight="1" x14ac:dyDescent="0.35">
      <c r="D139" s="121">
        <f>E45</f>
        <v>0</v>
      </c>
      <c r="E139" s="122" t="str">
        <f>IF(F45="","",F45)</f>
        <v/>
      </c>
      <c r="F139" s="123" t="str">
        <f>G40</f>
        <v>Please select the closest job roles from the list to the respective job role 
(Select from drop-down list first)</v>
      </c>
      <c r="G139" s="124">
        <f>G45</f>
        <v>0</v>
      </c>
      <c r="H139" s="5"/>
    </row>
    <row r="140" spans="4:8" ht="33" customHeight="1" x14ac:dyDescent="0.35">
      <c r="D140" s="125" t="s">
        <v>33</v>
      </c>
      <c r="E140" s="259" t="s">
        <v>34</v>
      </c>
      <c r="F140" s="230"/>
      <c r="G140" s="109" t="s">
        <v>35</v>
      </c>
      <c r="H140" s="7"/>
    </row>
    <row r="141" spans="4:8" ht="15.75" customHeight="1" x14ac:dyDescent="0.35">
      <c r="D141" s="126"/>
      <c r="E141" s="260"/>
      <c r="F141" s="230"/>
      <c r="G141" s="261"/>
      <c r="H141" s="5"/>
    </row>
    <row r="142" spans="4:8" ht="15.75" customHeight="1" x14ac:dyDescent="0.35">
      <c r="D142" s="126"/>
      <c r="E142" s="260"/>
      <c r="F142" s="230"/>
      <c r="G142" s="262"/>
      <c r="H142" s="5"/>
    </row>
    <row r="143" spans="4:8" ht="15.75" customHeight="1" x14ac:dyDescent="0.35">
      <c r="D143" s="126"/>
      <c r="E143" s="260"/>
      <c r="F143" s="230"/>
      <c r="G143" s="262"/>
      <c r="H143" s="5"/>
    </row>
    <row r="144" spans="4:8" ht="15.75" customHeight="1" x14ac:dyDescent="0.35">
      <c r="D144" s="126"/>
      <c r="E144" s="260"/>
      <c r="F144" s="230"/>
      <c r="G144" s="262"/>
      <c r="H144" s="5"/>
    </row>
    <row r="145" spans="4:8" ht="15.75" customHeight="1" x14ac:dyDescent="0.35">
      <c r="D145" s="126"/>
      <c r="E145" s="260"/>
      <c r="F145" s="230"/>
      <c r="G145" s="262"/>
      <c r="H145" s="5"/>
    </row>
    <row r="146" spans="4:8" ht="15.75" customHeight="1" x14ac:dyDescent="0.35">
      <c r="D146" s="126"/>
      <c r="E146" s="260"/>
      <c r="F146" s="230"/>
      <c r="G146" s="263"/>
      <c r="H146" s="5"/>
    </row>
    <row r="147" spans="4:8" ht="15.75" customHeight="1" x14ac:dyDescent="0.35">
      <c r="D147" s="127"/>
      <c r="E147" s="128" t="s">
        <v>36</v>
      </c>
      <c r="F147" s="128" t="s">
        <v>37</v>
      </c>
      <c r="G147" s="129" t="s">
        <v>38</v>
      </c>
      <c r="H147" s="6"/>
    </row>
    <row r="148" spans="4:8" ht="31" x14ac:dyDescent="0.35">
      <c r="D148" s="130" t="s">
        <v>39</v>
      </c>
      <c r="E148" s="151"/>
      <c r="F148" s="151"/>
      <c r="G148" s="132"/>
      <c r="H148" s="5"/>
    </row>
    <row r="149" spans="4:8" ht="31" x14ac:dyDescent="0.35">
      <c r="D149" s="133" t="s">
        <v>40</v>
      </c>
      <c r="E149" s="116"/>
      <c r="F149" s="135"/>
      <c r="G149" s="136"/>
      <c r="H149" s="5"/>
    </row>
    <row r="150" spans="4:8" ht="15.75" customHeight="1" x14ac:dyDescent="0.35">
      <c r="D150" s="264" t="s">
        <v>551</v>
      </c>
      <c r="E150" s="231" t="s">
        <v>41</v>
      </c>
      <c r="F150" s="215"/>
      <c r="G150" s="230"/>
      <c r="H150" s="5"/>
    </row>
    <row r="151" spans="4:8" ht="15.75" customHeight="1" x14ac:dyDescent="0.35">
      <c r="D151" s="265"/>
      <c r="E151" s="102" t="b">
        <v>0</v>
      </c>
      <c r="F151" s="229" t="s">
        <v>42</v>
      </c>
      <c r="G151" s="230"/>
      <c r="H151" s="5"/>
    </row>
    <row r="152" spans="4:8" ht="15.75" customHeight="1" x14ac:dyDescent="0.35">
      <c r="D152" s="265"/>
      <c r="E152" s="102" t="b">
        <v>0</v>
      </c>
      <c r="F152" s="229" t="s">
        <v>43</v>
      </c>
      <c r="G152" s="230"/>
      <c r="H152" s="5"/>
    </row>
    <row r="153" spans="4:8" ht="15.75" customHeight="1" x14ac:dyDescent="0.35">
      <c r="D153" s="265"/>
      <c r="E153" s="231" t="s">
        <v>44</v>
      </c>
      <c r="F153" s="215"/>
      <c r="G153" s="230"/>
      <c r="H153" s="5"/>
    </row>
    <row r="154" spans="4:8" ht="15.75" customHeight="1" x14ac:dyDescent="0.35">
      <c r="D154" s="265"/>
      <c r="E154" s="253" t="s">
        <v>45</v>
      </c>
      <c r="F154" s="215"/>
      <c r="G154" s="230"/>
      <c r="H154" s="5"/>
    </row>
    <row r="155" spans="4:8" ht="15.75" customHeight="1" x14ac:dyDescent="0.35">
      <c r="D155" s="265"/>
      <c r="E155" s="137" t="s">
        <v>46</v>
      </c>
      <c r="F155" s="254" t="s">
        <v>47</v>
      </c>
      <c r="G155" s="216"/>
      <c r="H155" s="5"/>
    </row>
    <row r="156" spans="4:8" ht="45" customHeight="1" x14ac:dyDescent="0.35">
      <c r="D156" s="265"/>
      <c r="E156" s="138"/>
      <c r="F156" s="232" t="e">
        <f>VLOOKUP(E156,H251:J267,2,FALSE)</f>
        <v>#N/A</v>
      </c>
      <c r="G156" s="216"/>
      <c r="H156" s="5"/>
    </row>
    <row r="157" spans="4:8" ht="15.75" customHeight="1" x14ac:dyDescent="0.35">
      <c r="D157" s="265"/>
      <c r="E157" s="137" t="s">
        <v>48</v>
      </c>
      <c r="F157" s="254" t="s">
        <v>47</v>
      </c>
      <c r="G157" s="216"/>
      <c r="H157" s="5"/>
    </row>
    <row r="158" spans="4:8" ht="44.25" customHeight="1" x14ac:dyDescent="0.35">
      <c r="D158" s="266"/>
      <c r="E158" s="138"/>
      <c r="F158" s="232" t="e">
        <f>VLOOKUP(E158,H251:J267,2,FALSE)</f>
        <v>#N/A</v>
      </c>
      <c r="G158" s="216"/>
      <c r="H158" s="5"/>
    </row>
    <row r="159" spans="4:8" ht="15.75" customHeight="1" x14ac:dyDescent="0.35">
      <c r="D159" s="139"/>
      <c r="E159" s="139"/>
      <c r="F159" s="104"/>
      <c r="G159" s="139"/>
      <c r="H159" s="5"/>
    </row>
    <row r="160" spans="4:8" ht="15.75" customHeight="1" x14ac:dyDescent="0.35">
      <c r="D160" s="233" t="s">
        <v>55</v>
      </c>
      <c r="E160" s="234"/>
      <c r="F160" s="234"/>
      <c r="G160" s="235"/>
      <c r="H160" s="5"/>
    </row>
    <row r="161" spans="4:8" ht="15.75" customHeight="1" x14ac:dyDescent="0.35">
      <c r="D161" s="155" t="s">
        <v>576</v>
      </c>
      <c r="E161" s="119"/>
      <c r="F161" s="119"/>
      <c r="G161" s="120"/>
      <c r="H161" s="5"/>
    </row>
    <row r="162" spans="4:8" ht="3" customHeight="1" x14ac:dyDescent="0.35">
      <c r="D162" s="156"/>
      <c r="E162" s="157"/>
      <c r="F162" s="157"/>
      <c r="G162" s="158"/>
    </row>
    <row r="163" spans="4:8" ht="15.75" customHeight="1" x14ac:dyDescent="0.35">
      <c r="D163" s="159" t="s">
        <v>56</v>
      </c>
      <c r="E163" s="160"/>
      <c r="F163" s="160"/>
      <c r="G163" s="161"/>
    </row>
    <row r="164" spans="4:8" ht="15.75" customHeight="1" x14ac:dyDescent="0.35">
      <c r="D164" s="219" t="s">
        <v>552</v>
      </c>
      <c r="E164" s="228"/>
      <c r="F164" s="228"/>
      <c r="G164" s="212"/>
    </row>
    <row r="165" spans="4:8" ht="15.75" customHeight="1" x14ac:dyDescent="0.35">
      <c r="D165" s="219" t="s">
        <v>577</v>
      </c>
      <c r="E165" s="228"/>
      <c r="F165" s="228"/>
      <c r="G165" s="212"/>
    </row>
    <row r="166" spans="4:8" ht="15.75" customHeight="1" x14ac:dyDescent="0.35">
      <c r="D166" s="219" t="s">
        <v>553</v>
      </c>
      <c r="E166" s="228"/>
      <c r="F166" s="228"/>
      <c r="G166" s="212"/>
    </row>
    <row r="167" spans="4:8" ht="15.75" customHeight="1" x14ac:dyDescent="0.35">
      <c r="D167" s="219" t="s">
        <v>554</v>
      </c>
      <c r="E167" s="228"/>
      <c r="F167" s="228"/>
      <c r="G167" s="212"/>
    </row>
    <row r="168" spans="4:8" ht="15.75" customHeight="1" x14ac:dyDescent="0.35">
      <c r="D168" s="219" t="s">
        <v>555</v>
      </c>
      <c r="E168" s="228"/>
      <c r="F168" s="228"/>
      <c r="G168" s="212"/>
    </row>
    <row r="169" spans="4:8" ht="15.75" customHeight="1" x14ac:dyDescent="0.35">
      <c r="D169" s="219" t="s">
        <v>556</v>
      </c>
      <c r="E169" s="228"/>
      <c r="F169" s="228"/>
      <c r="G169" s="212"/>
    </row>
    <row r="170" spans="4:8" ht="15" customHeight="1" x14ac:dyDescent="0.35">
      <c r="D170" s="210" t="s">
        <v>57</v>
      </c>
      <c r="E170" s="228"/>
      <c r="F170" s="228"/>
      <c r="G170" s="212"/>
      <c r="H170" s="8"/>
    </row>
    <row r="171" spans="4:8" ht="15.75" customHeight="1" x14ac:dyDescent="0.35">
      <c r="D171" s="210" t="s">
        <v>545</v>
      </c>
      <c r="E171" s="228"/>
      <c r="F171" s="228"/>
      <c r="G171" s="212"/>
    </row>
    <row r="172" spans="4:8" ht="15.75" customHeight="1" x14ac:dyDescent="0.35">
      <c r="D172" s="210" t="s">
        <v>544</v>
      </c>
      <c r="E172" s="228"/>
      <c r="F172" s="228"/>
      <c r="G172" s="212"/>
    </row>
    <row r="173" spans="4:8" ht="5.25" customHeight="1" x14ac:dyDescent="0.35">
      <c r="D173" s="156"/>
      <c r="E173" s="157"/>
      <c r="F173" s="157"/>
      <c r="G173" s="158"/>
    </row>
    <row r="174" spans="4:8" ht="15.75" customHeight="1" x14ac:dyDescent="0.35">
      <c r="D174" s="163" t="s">
        <v>557</v>
      </c>
      <c r="E174" s="104"/>
      <c r="F174" s="104"/>
      <c r="G174" s="161"/>
    </row>
    <row r="175" spans="4:8" ht="22.5" customHeight="1" x14ac:dyDescent="0.35">
      <c r="D175" s="218" t="s">
        <v>558</v>
      </c>
      <c r="E175" s="211"/>
      <c r="F175" s="211"/>
      <c r="G175" s="212"/>
    </row>
    <row r="176" spans="4:8" ht="15.75" customHeight="1" x14ac:dyDescent="0.35">
      <c r="D176" s="219" t="s">
        <v>571</v>
      </c>
      <c r="E176" s="211"/>
      <c r="F176" s="211"/>
      <c r="G176" s="212"/>
    </row>
    <row r="177" spans="4:8" ht="15.75" customHeight="1" x14ac:dyDescent="0.35">
      <c r="D177" s="218" t="s">
        <v>559</v>
      </c>
      <c r="E177" s="211"/>
      <c r="F177" s="211"/>
      <c r="G177" s="212"/>
    </row>
    <row r="178" spans="4:8" ht="15.75" customHeight="1" x14ac:dyDescent="0.35">
      <c r="D178" s="219" t="s">
        <v>560</v>
      </c>
      <c r="E178" s="211"/>
      <c r="F178" s="211"/>
      <c r="G178" s="212"/>
    </row>
    <row r="179" spans="4:8" ht="15.75" customHeight="1" x14ac:dyDescent="0.35">
      <c r="D179" s="218" t="s">
        <v>578</v>
      </c>
      <c r="E179" s="211"/>
      <c r="F179" s="211"/>
      <c r="G179" s="212"/>
    </row>
    <row r="180" spans="4:8" ht="15.75" customHeight="1" x14ac:dyDescent="0.35">
      <c r="D180" s="218" t="s">
        <v>561</v>
      </c>
      <c r="E180" s="211"/>
      <c r="F180" s="211"/>
      <c r="G180" s="212"/>
    </row>
    <row r="181" spans="4:8" ht="15.75" customHeight="1" x14ac:dyDescent="0.35">
      <c r="D181" s="218" t="s">
        <v>562</v>
      </c>
      <c r="E181" s="211"/>
      <c r="F181" s="211"/>
      <c r="G181" s="212"/>
    </row>
    <row r="182" spans="4:8" ht="18" customHeight="1" x14ac:dyDescent="0.35">
      <c r="D182" s="218" t="s">
        <v>563</v>
      </c>
      <c r="E182" s="211"/>
      <c r="F182" s="211"/>
      <c r="G182" s="212"/>
      <c r="H182" s="8"/>
    </row>
    <row r="183" spans="4:8" ht="19.5" customHeight="1" x14ac:dyDescent="0.35">
      <c r="D183" s="219" t="s">
        <v>564</v>
      </c>
      <c r="E183" s="211"/>
      <c r="F183" s="211"/>
      <c r="G183" s="212"/>
    </row>
    <row r="184" spans="4:8" ht="15.75" customHeight="1" x14ac:dyDescent="0.35">
      <c r="D184" s="164" t="s">
        <v>542</v>
      </c>
      <c r="E184" s="106"/>
      <c r="F184" s="106"/>
      <c r="G184" s="165"/>
    </row>
    <row r="185" spans="4:8" ht="15.75" customHeight="1" x14ac:dyDescent="0.35">
      <c r="D185" s="164" t="s">
        <v>543</v>
      </c>
      <c r="E185" s="106"/>
      <c r="F185" s="106"/>
      <c r="G185" s="165"/>
    </row>
    <row r="186" spans="4:8" ht="15.75" customHeight="1" thickBot="1" x14ac:dyDescent="0.4">
      <c r="D186" s="166" t="s">
        <v>579</v>
      </c>
      <c r="E186" s="167"/>
      <c r="F186" s="167"/>
      <c r="G186" s="168"/>
    </row>
    <row r="187" spans="4:8" ht="15.75" customHeight="1" thickBot="1" x14ac:dyDescent="0.4">
      <c r="D187" s="169"/>
      <c r="E187" s="106"/>
      <c r="F187" s="106"/>
      <c r="G187" s="106"/>
    </row>
    <row r="188" spans="4:8" ht="15.75" customHeight="1" x14ac:dyDescent="0.35">
      <c r="D188" s="220" t="s">
        <v>58</v>
      </c>
      <c r="E188" s="221"/>
      <c r="F188" s="221"/>
      <c r="G188" s="222"/>
    </row>
    <row r="189" spans="4:8" ht="37.5" customHeight="1" x14ac:dyDescent="0.35">
      <c r="D189" s="156" t="s">
        <v>526</v>
      </c>
      <c r="E189" s="157"/>
      <c r="F189" s="157"/>
      <c r="G189" s="158"/>
    </row>
    <row r="190" spans="4:8" ht="50.25" customHeight="1" x14ac:dyDescent="0.35">
      <c r="D190" s="223" t="s">
        <v>565</v>
      </c>
      <c r="E190" s="211"/>
      <c r="F190" s="211"/>
      <c r="G190" s="224"/>
    </row>
    <row r="191" spans="4:8" ht="15.75" customHeight="1" x14ac:dyDescent="0.35">
      <c r="D191" s="225" t="s">
        <v>566</v>
      </c>
      <c r="E191" s="211"/>
      <c r="F191" s="211"/>
      <c r="G191" s="224"/>
    </row>
    <row r="192" spans="4:8" ht="43.5" customHeight="1" x14ac:dyDescent="0.35">
      <c r="D192" s="226" t="s">
        <v>567</v>
      </c>
      <c r="E192" s="211"/>
      <c r="F192" s="211"/>
      <c r="G192" s="224"/>
    </row>
    <row r="193" spans="4:7" ht="55.5" customHeight="1" x14ac:dyDescent="0.35">
      <c r="D193" s="227" t="s">
        <v>580</v>
      </c>
      <c r="E193" s="211"/>
      <c r="F193" s="211"/>
      <c r="G193" s="212"/>
    </row>
    <row r="194" spans="4:7" ht="43.5" customHeight="1" x14ac:dyDescent="0.35">
      <c r="D194" s="193" t="s">
        <v>581</v>
      </c>
      <c r="E194" s="194"/>
      <c r="F194" s="194"/>
      <c r="G194" s="195"/>
    </row>
    <row r="195" spans="4:7" ht="15.75" customHeight="1" x14ac:dyDescent="0.35">
      <c r="D195" s="196" t="s">
        <v>59</v>
      </c>
      <c r="E195" s="197"/>
      <c r="F195" s="104"/>
      <c r="G195" s="161"/>
    </row>
    <row r="196" spans="4:7" ht="15.75" customHeight="1" x14ac:dyDescent="0.35">
      <c r="D196" s="170" t="s">
        <v>60</v>
      </c>
      <c r="E196" s="171"/>
      <c r="F196" s="172" t="s">
        <v>61</v>
      </c>
      <c r="G196" s="161"/>
    </row>
    <row r="197" spans="4:7" ht="19.5" customHeight="1" x14ac:dyDescent="0.35">
      <c r="D197" s="170" t="s">
        <v>62</v>
      </c>
      <c r="E197" s="173"/>
      <c r="F197" s="104"/>
      <c r="G197" s="161"/>
    </row>
    <row r="198" spans="4:7" ht="18.75" customHeight="1" x14ac:dyDescent="0.35">
      <c r="D198" s="170" t="s">
        <v>63</v>
      </c>
      <c r="E198" s="173"/>
      <c r="F198" s="104"/>
      <c r="G198" s="161"/>
    </row>
    <row r="199" spans="4:7" ht="22.5" customHeight="1" x14ac:dyDescent="0.35">
      <c r="D199" s="170" t="s">
        <v>64</v>
      </c>
      <c r="E199" s="174"/>
      <c r="F199" s="104"/>
      <c r="G199" s="161"/>
    </row>
    <row r="200" spans="4:7" ht="18" customHeight="1" x14ac:dyDescent="0.35">
      <c r="D200" s="175" t="s">
        <v>65</v>
      </c>
      <c r="E200" s="176">
        <f ca="1">NOW()</f>
        <v>46204.736631250002</v>
      </c>
      <c r="F200" s="198" t="s">
        <v>66</v>
      </c>
      <c r="G200" s="199"/>
    </row>
    <row r="201" spans="4:7" ht="15" customHeight="1" x14ac:dyDescent="0.35">
      <c r="D201" s="104"/>
      <c r="E201" s="104"/>
      <c r="F201" s="104"/>
      <c r="G201" s="104"/>
    </row>
    <row r="202" spans="4:7" ht="15" customHeight="1" x14ac:dyDescent="0.35">
      <c r="D202" s="220" t="s">
        <v>67</v>
      </c>
      <c r="E202" s="221"/>
      <c r="F202" s="221"/>
      <c r="G202" s="222"/>
    </row>
    <row r="203" spans="4:7" ht="15.75" customHeight="1" thickBot="1" x14ac:dyDescent="0.4">
      <c r="D203" s="255" t="s">
        <v>568</v>
      </c>
      <c r="E203" s="245"/>
      <c r="F203" s="245"/>
      <c r="G203" s="246"/>
    </row>
    <row r="204" spans="4:7" ht="16" thickBot="1" x14ac:dyDescent="0.4">
      <c r="D204" s="177" t="b">
        <v>0</v>
      </c>
      <c r="E204" s="201" t="s">
        <v>534</v>
      </c>
      <c r="F204" s="202"/>
      <c r="G204" s="203"/>
    </row>
    <row r="205" spans="4:7" ht="15.75" customHeight="1" thickBot="1" x14ac:dyDescent="0.4">
      <c r="D205" s="177" t="b">
        <v>0</v>
      </c>
      <c r="E205" s="201" t="s">
        <v>535</v>
      </c>
      <c r="F205" s="202"/>
      <c r="G205" s="203"/>
    </row>
    <row r="206" spans="4:7" ht="15.75" customHeight="1" thickBot="1" x14ac:dyDescent="0.4">
      <c r="D206" s="177" t="b">
        <v>0</v>
      </c>
      <c r="E206" s="201" t="s">
        <v>536</v>
      </c>
      <c r="F206" s="202"/>
      <c r="G206" s="203"/>
    </row>
    <row r="207" spans="4:7" ht="15.75" customHeight="1" thickBot="1" x14ac:dyDescent="0.4">
      <c r="D207" s="177" t="b">
        <v>0</v>
      </c>
      <c r="E207" s="201" t="s">
        <v>537</v>
      </c>
      <c r="F207" s="202"/>
      <c r="G207" s="203"/>
    </row>
    <row r="208" spans="4:7" ht="15.75" customHeight="1" thickBot="1" x14ac:dyDescent="0.4">
      <c r="D208" s="177" t="b">
        <v>0</v>
      </c>
      <c r="E208" s="201" t="s">
        <v>538</v>
      </c>
      <c r="F208" s="202"/>
      <c r="G208" s="203"/>
    </row>
    <row r="209" spans="1:26" ht="15.75" customHeight="1" thickBot="1" x14ac:dyDescent="0.4">
      <c r="D209" s="177" t="b">
        <v>0</v>
      </c>
      <c r="E209" s="201" t="s">
        <v>539</v>
      </c>
      <c r="F209" s="202"/>
      <c r="G209" s="203"/>
    </row>
    <row r="210" spans="1:26" ht="15.75" customHeight="1" thickBot="1" x14ac:dyDescent="0.4">
      <c r="D210" s="177" t="b">
        <v>0</v>
      </c>
      <c r="E210" s="201" t="s">
        <v>540</v>
      </c>
      <c r="F210" s="202"/>
      <c r="G210" s="203"/>
    </row>
    <row r="211" spans="1:26" ht="18" customHeight="1" thickBot="1" x14ac:dyDescent="0.4">
      <c r="D211" s="177" t="b">
        <v>0</v>
      </c>
      <c r="E211" s="201" t="s">
        <v>541</v>
      </c>
      <c r="F211" s="202"/>
      <c r="G211" s="203"/>
    </row>
    <row r="212" spans="1:26" ht="15" customHeight="1" x14ac:dyDescent="0.35">
      <c r="A212" s="9"/>
      <c r="B212" s="9"/>
      <c r="C212" s="9"/>
      <c r="D212" s="210" t="s">
        <v>68</v>
      </c>
      <c r="E212" s="211"/>
      <c r="F212" s="211"/>
      <c r="G212" s="212"/>
      <c r="H212" s="9"/>
      <c r="I212" s="9"/>
      <c r="J212" s="9"/>
      <c r="K212" s="9"/>
      <c r="L212" s="9"/>
      <c r="M212" s="9"/>
      <c r="N212" s="9"/>
      <c r="O212" s="9"/>
      <c r="P212" s="9"/>
      <c r="Q212" s="9"/>
      <c r="R212" s="9"/>
      <c r="S212" s="9"/>
      <c r="T212" s="9"/>
      <c r="U212" s="9"/>
      <c r="V212" s="9"/>
      <c r="W212" s="9"/>
      <c r="X212" s="9"/>
      <c r="Y212" s="9"/>
      <c r="Z212" s="9"/>
    </row>
    <row r="213" spans="1:26" ht="15.75" customHeight="1" x14ac:dyDescent="0.35">
      <c r="D213" s="210" t="s">
        <v>569</v>
      </c>
      <c r="E213" s="211"/>
      <c r="F213" s="211"/>
      <c r="G213" s="212"/>
    </row>
    <row r="214" spans="1:26" ht="15.75" customHeight="1" x14ac:dyDescent="0.35">
      <c r="D214" s="213" t="s">
        <v>570</v>
      </c>
      <c r="E214" s="211"/>
      <c r="F214" s="211"/>
      <c r="G214" s="212"/>
    </row>
    <row r="215" spans="1:26" ht="15.75" customHeight="1" x14ac:dyDescent="0.35">
      <c r="D215" s="178" t="s">
        <v>69</v>
      </c>
      <c r="E215" s="169"/>
      <c r="F215" s="169"/>
      <c r="G215" s="179"/>
    </row>
    <row r="216" spans="1:26" ht="15.75" customHeight="1" x14ac:dyDescent="0.35">
      <c r="D216" s="180" t="s">
        <v>70</v>
      </c>
      <c r="E216" s="104"/>
      <c r="F216" s="104"/>
      <c r="G216" s="161"/>
    </row>
    <row r="217" spans="1:26" ht="15.75" customHeight="1" x14ac:dyDescent="0.35">
      <c r="D217" s="214" t="s">
        <v>71</v>
      </c>
      <c r="E217" s="215"/>
      <c r="F217" s="215"/>
      <c r="G217" s="216"/>
    </row>
    <row r="218" spans="1:26" ht="15.75" customHeight="1" x14ac:dyDescent="0.35">
      <c r="D218" s="217" t="s">
        <v>72</v>
      </c>
      <c r="E218" s="211"/>
      <c r="F218" s="211"/>
      <c r="G218" s="212"/>
    </row>
    <row r="219" spans="1:26" ht="15.75" customHeight="1" x14ac:dyDescent="0.35">
      <c r="D219" s="217" t="s">
        <v>73</v>
      </c>
      <c r="E219" s="211"/>
      <c r="F219" s="211"/>
      <c r="G219" s="212"/>
    </row>
    <row r="220" spans="1:26" ht="15.75" customHeight="1" x14ac:dyDescent="0.35">
      <c r="D220" s="238" t="s">
        <v>74</v>
      </c>
      <c r="E220" s="239"/>
      <c r="F220" s="239"/>
      <c r="G220" s="199"/>
    </row>
    <row r="221" spans="1:26" ht="15.75" customHeight="1" x14ac:dyDescent="0.35">
      <c r="D221" s="104"/>
      <c r="E221" s="104"/>
      <c r="F221" s="104"/>
      <c r="G221" s="104"/>
    </row>
    <row r="222" spans="1:26" ht="33" customHeight="1" x14ac:dyDescent="0.35">
      <c r="D222" s="233" t="s">
        <v>75</v>
      </c>
      <c r="E222" s="234"/>
      <c r="F222" s="234"/>
      <c r="G222" s="235"/>
    </row>
    <row r="223" spans="1:26" ht="15.75" customHeight="1" x14ac:dyDescent="0.35">
      <c r="D223" s="240" t="s">
        <v>76</v>
      </c>
      <c r="E223" s="215"/>
      <c r="F223" s="215"/>
      <c r="G223" s="216"/>
    </row>
    <row r="224" spans="1:26" ht="15.75" customHeight="1" x14ac:dyDescent="0.35">
      <c r="D224" s="241" t="s">
        <v>77</v>
      </c>
      <c r="E224" s="211"/>
      <c r="F224" s="211"/>
      <c r="G224" s="212"/>
    </row>
    <row r="225" spans="4:8" ht="30" customHeight="1" x14ac:dyDescent="0.35">
      <c r="D225" s="242"/>
      <c r="E225" s="211"/>
      <c r="F225" s="211"/>
      <c r="G225" s="212"/>
    </row>
    <row r="226" spans="4:8" ht="15.75" customHeight="1" x14ac:dyDescent="0.35">
      <c r="D226" s="242"/>
      <c r="E226" s="211"/>
      <c r="F226" s="211"/>
      <c r="G226" s="212"/>
    </row>
    <row r="227" spans="4:8" ht="14.25" customHeight="1" x14ac:dyDescent="0.35">
      <c r="D227" s="243"/>
      <c r="E227" s="194"/>
      <c r="F227" s="194"/>
      <c r="G227" s="195"/>
    </row>
    <row r="228" spans="4:8" ht="14.25" customHeight="1" thickBot="1" x14ac:dyDescent="0.4">
      <c r="D228" s="244" t="s">
        <v>78</v>
      </c>
      <c r="E228" s="245"/>
      <c r="F228" s="245"/>
      <c r="G228" s="246"/>
    </row>
    <row r="229" spans="4:8" ht="15.75" customHeight="1" thickBot="1" x14ac:dyDescent="0.4">
      <c r="D229" s="177" t="b">
        <v>0</v>
      </c>
      <c r="E229" s="201" t="s">
        <v>527</v>
      </c>
      <c r="F229" s="202"/>
      <c r="G229" s="203"/>
    </row>
    <row r="230" spans="4:8" ht="15.75" customHeight="1" thickBot="1" x14ac:dyDescent="0.4">
      <c r="D230" s="177" t="b">
        <v>0</v>
      </c>
      <c r="E230" s="201" t="s">
        <v>528</v>
      </c>
      <c r="F230" s="202"/>
      <c r="G230" s="203"/>
    </row>
    <row r="231" spans="4:8" ht="15" customHeight="1" thickBot="1" x14ac:dyDescent="0.4">
      <c r="D231" s="177" t="b">
        <v>0</v>
      </c>
      <c r="E231" s="201" t="s">
        <v>529</v>
      </c>
      <c r="F231" s="202"/>
      <c r="G231" s="203"/>
    </row>
    <row r="232" spans="4:8" ht="33" customHeight="1" thickBot="1" x14ac:dyDescent="0.4">
      <c r="D232" s="200" t="s">
        <v>530</v>
      </c>
      <c r="E232" s="200"/>
      <c r="F232" s="200"/>
      <c r="G232" s="200"/>
    </row>
    <row r="233" spans="4:8" ht="15.75" customHeight="1" thickBot="1" x14ac:dyDescent="0.4">
      <c r="D233" s="177" t="b">
        <v>0</v>
      </c>
      <c r="E233" s="201" t="s">
        <v>531</v>
      </c>
      <c r="F233" s="202"/>
      <c r="G233" s="203"/>
    </row>
    <row r="234" spans="4:8" ht="22.5" customHeight="1" thickBot="1" x14ac:dyDescent="0.4">
      <c r="D234" s="177" t="b">
        <v>0</v>
      </c>
      <c r="E234" s="201" t="s">
        <v>532</v>
      </c>
      <c r="F234" s="202"/>
      <c r="G234" s="203"/>
    </row>
    <row r="235" spans="4:8" ht="30" customHeight="1" x14ac:dyDescent="0.35">
      <c r="D235" s="181" t="s">
        <v>533</v>
      </c>
      <c r="E235" s="204"/>
      <c r="F235" s="205"/>
      <c r="G235" s="206"/>
    </row>
    <row r="236" spans="4:8" ht="15" customHeight="1" thickBot="1" x14ac:dyDescent="0.4">
      <c r="D236" s="182"/>
      <c r="E236" s="207"/>
      <c r="F236" s="208"/>
      <c r="G236" s="209"/>
    </row>
    <row r="237" spans="4:8" ht="15.75" customHeight="1" x14ac:dyDescent="0.35">
      <c r="D237" s="183" t="s">
        <v>65</v>
      </c>
      <c r="E237" s="247"/>
      <c r="F237" s="248"/>
      <c r="G237" s="249"/>
    </row>
    <row r="238" spans="4:8" ht="33" customHeight="1" thickBot="1" x14ac:dyDescent="0.4">
      <c r="D238" s="184"/>
      <c r="E238" s="250"/>
      <c r="F238" s="251"/>
      <c r="G238" s="252"/>
    </row>
    <row r="239" spans="4:8" ht="15.75" customHeight="1" thickBot="1" x14ac:dyDescent="0.4">
      <c r="D239" s="104"/>
      <c r="E239" s="104"/>
      <c r="F239" s="104"/>
      <c r="G239" s="104"/>
      <c r="H239" s="10"/>
    </row>
    <row r="240" spans="4:8" ht="15.75" customHeight="1" x14ac:dyDescent="0.35">
      <c r="D240" s="233" t="s">
        <v>79</v>
      </c>
      <c r="E240" s="234"/>
      <c r="F240" s="234"/>
      <c r="G240" s="235"/>
    </row>
    <row r="241" spans="4:9" ht="26.25" customHeight="1" x14ac:dyDescent="0.35">
      <c r="D241" s="219" t="s">
        <v>80</v>
      </c>
      <c r="E241" s="211"/>
      <c r="F241" s="211"/>
      <c r="G241" s="212"/>
    </row>
    <row r="242" spans="4:9" ht="7.5" customHeight="1" x14ac:dyDescent="0.35">
      <c r="D242" s="162"/>
      <c r="E242" s="185"/>
      <c r="F242" s="185"/>
      <c r="G242" s="186"/>
    </row>
    <row r="243" spans="4:9" ht="15.75" customHeight="1" x14ac:dyDescent="0.35">
      <c r="D243" s="236" t="s">
        <v>81</v>
      </c>
      <c r="E243" s="230"/>
      <c r="F243" s="187" t="s">
        <v>14</v>
      </c>
      <c r="G243" s="188" t="s">
        <v>13</v>
      </c>
    </row>
    <row r="244" spans="4:9" ht="15.75" customHeight="1" x14ac:dyDescent="0.35">
      <c r="D244" s="237"/>
      <c r="E244" s="230"/>
      <c r="F244" s="189"/>
      <c r="G244" s="190"/>
    </row>
    <row r="245" spans="4:9" ht="15.75" customHeight="1" x14ac:dyDescent="0.35">
      <c r="D245" s="175"/>
      <c r="E245" s="191"/>
      <c r="F245" s="191"/>
      <c r="G245" s="192"/>
    </row>
    <row r="246" spans="4:9" ht="15.75" customHeight="1" x14ac:dyDescent="0.35">
      <c r="D246" s="104"/>
      <c r="E246" s="104"/>
      <c r="F246" s="104"/>
      <c r="G246" s="104"/>
    </row>
    <row r="247" spans="4:9" ht="15.75" customHeight="1" x14ac:dyDescent="0.35"/>
    <row r="248" spans="4:9" ht="15.75" customHeight="1" x14ac:dyDescent="0.35"/>
    <row r="249" spans="4:9" ht="15.75" customHeight="1" x14ac:dyDescent="0.35"/>
    <row r="250" spans="4:9" ht="15.75" customHeight="1" x14ac:dyDescent="0.35"/>
    <row r="251" spans="4:9" ht="15.75" hidden="1" customHeight="1" x14ac:dyDescent="0.35">
      <c r="H251" s="3" t="s">
        <v>82</v>
      </c>
      <c r="I251" s="3" t="s">
        <v>83</v>
      </c>
    </row>
    <row r="252" spans="4:9" ht="15.75" hidden="1" customHeight="1" x14ac:dyDescent="0.35">
      <c r="H252" s="3" t="s">
        <v>84</v>
      </c>
      <c r="I252" s="3" t="s">
        <v>85</v>
      </c>
    </row>
    <row r="253" spans="4:9" ht="15.75" hidden="1" customHeight="1" x14ac:dyDescent="0.35">
      <c r="H253" s="3" t="s">
        <v>86</v>
      </c>
      <c r="I253" s="3" t="s">
        <v>87</v>
      </c>
    </row>
    <row r="254" spans="4:9" ht="15.75" hidden="1" customHeight="1" x14ac:dyDescent="0.35">
      <c r="H254" s="3" t="s">
        <v>88</v>
      </c>
      <c r="I254" s="3" t="s">
        <v>89</v>
      </c>
    </row>
    <row r="255" spans="4:9" ht="15.75" hidden="1" customHeight="1" x14ac:dyDescent="0.35">
      <c r="H255" s="3" t="s">
        <v>90</v>
      </c>
      <c r="I255" s="3" t="s">
        <v>91</v>
      </c>
    </row>
    <row r="256" spans="4:9" ht="15.75" hidden="1" customHeight="1" x14ac:dyDescent="0.35">
      <c r="H256" s="3" t="s">
        <v>92</v>
      </c>
      <c r="I256" s="3" t="s">
        <v>93</v>
      </c>
    </row>
    <row r="257" spans="8:9" ht="15.75" hidden="1" customHeight="1" x14ac:dyDescent="0.35">
      <c r="H257" s="3" t="s">
        <v>94</v>
      </c>
      <c r="I257" s="3" t="s">
        <v>95</v>
      </c>
    </row>
    <row r="258" spans="8:9" ht="15.75" hidden="1" customHeight="1" x14ac:dyDescent="0.35">
      <c r="H258" s="3" t="s">
        <v>96</v>
      </c>
      <c r="I258" s="3" t="s">
        <v>97</v>
      </c>
    </row>
    <row r="259" spans="8:9" ht="15.75" hidden="1" customHeight="1" x14ac:dyDescent="0.35">
      <c r="H259" s="3" t="s">
        <v>98</v>
      </c>
      <c r="I259" s="3" t="s">
        <v>99</v>
      </c>
    </row>
    <row r="260" spans="8:9" ht="15.75" hidden="1" customHeight="1" x14ac:dyDescent="0.35">
      <c r="H260" s="3" t="s">
        <v>100</v>
      </c>
      <c r="I260" s="3" t="s">
        <v>101</v>
      </c>
    </row>
    <row r="261" spans="8:9" ht="15.75" hidden="1" customHeight="1" x14ac:dyDescent="0.35">
      <c r="H261" s="3" t="s">
        <v>102</v>
      </c>
      <c r="I261" s="3" t="s">
        <v>103</v>
      </c>
    </row>
    <row r="262" spans="8:9" ht="15.75" hidden="1" customHeight="1" x14ac:dyDescent="0.35">
      <c r="H262" s="3" t="s">
        <v>104</v>
      </c>
      <c r="I262" s="3" t="s">
        <v>105</v>
      </c>
    </row>
    <row r="263" spans="8:9" ht="15.75" hidden="1" customHeight="1" x14ac:dyDescent="0.35">
      <c r="H263" s="3" t="s">
        <v>106</v>
      </c>
      <c r="I263" s="12" t="s">
        <v>107</v>
      </c>
    </row>
    <row r="264" spans="8:9" ht="15.75" hidden="1" customHeight="1" x14ac:dyDescent="0.35">
      <c r="H264" s="3" t="s">
        <v>108</v>
      </c>
      <c r="I264" s="3" t="s">
        <v>109</v>
      </c>
    </row>
    <row r="265" spans="8:9" ht="15.75" hidden="1" customHeight="1" x14ac:dyDescent="0.35">
      <c r="H265" s="3" t="s">
        <v>110</v>
      </c>
      <c r="I265" s="3" t="s">
        <v>111</v>
      </c>
    </row>
    <row r="266" spans="8:9" ht="15.75" hidden="1" customHeight="1" x14ac:dyDescent="0.35">
      <c r="H266" s="3" t="s">
        <v>112</v>
      </c>
      <c r="I266" s="3" t="s">
        <v>113</v>
      </c>
    </row>
    <row r="267" spans="8:9" ht="15.75" hidden="1" customHeight="1" x14ac:dyDescent="0.35">
      <c r="H267" s="3" t="s">
        <v>114</v>
      </c>
      <c r="I267" s="3" t="s">
        <v>115</v>
      </c>
    </row>
    <row r="268" spans="8:9" ht="15.75" hidden="1" customHeight="1" x14ac:dyDescent="0.35"/>
    <row r="269" spans="8:9" ht="15.75" hidden="1" customHeight="1" x14ac:dyDescent="0.35"/>
    <row r="270" spans="8:9" ht="15.75" hidden="1" customHeight="1" x14ac:dyDescent="0.35"/>
    <row r="271" spans="8:9" ht="15.75" hidden="1" customHeight="1" x14ac:dyDescent="0.35"/>
    <row r="272" spans="8:9" ht="15.75" hidden="1" customHeight="1" x14ac:dyDescent="0.35"/>
    <row r="273" spans="8:10" ht="15.75" hidden="1" customHeight="1" x14ac:dyDescent="0.35">
      <c r="J273" s="3" t="s">
        <v>116</v>
      </c>
    </row>
    <row r="274" spans="8:10" ht="15.75" hidden="1" customHeight="1" x14ac:dyDescent="0.35">
      <c r="H274" s="3" t="s">
        <v>117</v>
      </c>
      <c r="J274" s="13" t="s">
        <v>118</v>
      </c>
    </row>
    <row r="275" spans="8:10" ht="15.75" hidden="1" customHeight="1" x14ac:dyDescent="0.35">
      <c r="H275" s="3" t="s">
        <v>119</v>
      </c>
      <c r="J275" s="3" t="s">
        <v>120</v>
      </c>
    </row>
    <row r="276" spans="8:10" ht="15.75" hidden="1" customHeight="1" x14ac:dyDescent="0.35">
      <c r="H276" s="3" t="s">
        <v>121</v>
      </c>
      <c r="J276" s="14" t="s">
        <v>122</v>
      </c>
    </row>
    <row r="277" spans="8:10" ht="15.75" hidden="1" customHeight="1" x14ac:dyDescent="0.35">
      <c r="J277" s="3" t="s">
        <v>123</v>
      </c>
    </row>
    <row r="278" spans="8:10" ht="15.75" hidden="1" customHeight="1" x14ac:dyDescent="0.35">
      <c r="J278" s="3" t="s">
        <v>124</v>
      </c>
    </row>
    <row r="279" spans="8:10" ht="15.75" hidden="1" customHeight="1" x14ac:dyDescent="0.35">
      <c r="H279" s="3" t="s">
        <v>125</v>
      </c>
      <c r="J279" s="3" t="s">
        <v>126</v>
      </c>
    </row>
    <row r="280" spans="8:10" ht="15.75" hidden="1" customHeight="1" x14ac:dyDescent="0.35">
      <c r="H280" s="3" t="s">
        <v>127</v>
      </c>
      <c r="J280" s="3" t="s">
        <v>128</v>
      </c>
    </row>
    <row r="281" spans="8:10" ht="15.75" hidden="1" customHeight="1" x14ac:dyDescent="0.35">
      <c r="H281" s="3" t="s">
        <v>129</v>
      </c>
      <c r="J281" s="3" t="s">
        <v>130</v>
      </c>
    </row>
    <row r="282" spans="8:10" ht="15.75" hidden="1" customHeight="1" x14ac:dyDescent="0.35">
      <c r="H282" s="3" t="s">
        <v>131</v>
      </c>
      <c r="J282" s="3" t="s">
        <v>132</v>
      </c>
    </row>
    <row r="283" spans="8:10" ht="15.75" hidden="1" customHeight="1" x14ac:dyDescent="0.35">
      <c r="H283" s="2" t="s">
        <v>133</v>
      </c>
      <c r="J283" s="3" t="s">
        <v>134</v>
      </c>
    </row>
    <row r="284" spans="8:10" ht="15.75" hidden="1" customHeight="1" x14ac:dyDescent="0.35">
      <c r="H284" s="3" t="s">
        <v>135</v>
      </c>
      <c r="J284" s="3" t="s">
        <v>136</v>
      </c>
    </row>
    <row r="285" spans="8:10" ht="15.75" hidden="1" customHeight="1" x14ac:dyDescent="0.35">
      <c r="H285" s="3" t="s">
        <v>137</v>
      </c>
      <c r="J285" s="3" t="s">
        <v>138</v>
      </c>
    </row>
    <row r="286" spans="8:10" ht="15.75" hidden="1" customHeight="1" x14ac:dyDescent="0.35">
      <c r="H286" s="3" t="s">
        <v>139</v>
      </c>
      <c r="J286" s="3" t="s">
        <v>140</v>
      </c>
    </row>
    <row r="287" spans="8:10" ht="15.75" hidden="1" customHeight="1" x14ac:dyDescent="0.35">
      <c r="H287" s="3" t="s">
        <v>141</v>
      </c>
      <c r="J287" s="3" t="s">
        <v>142</v>
      </c>
    </row>
    <row r="288" spans="8:10" ht="15.75" hidden="1" customHeight="1" x14ac:dyDescent="0.35">
      <c r="H288" s="3" t="s">
        <v>143</v>
      </c>
      <c r="J288" s="14" t="s">
        <v>144</v>
      </c>
    </row>
    <row r="289" spans="8:10" ht="15.75" hidden="1" customHeight="1" x14ac:dyDescent="0.35">
      <c r="H289" s="3" t="s">
        <v>145</v>
      </c>
      <c r="J289" s="3" t="s">
        <v>146</v>
      </c>
    </row>
    <row r="290" spans="8:10" ht="15.75" hidden="1" customHeight="1" x14ac:dyDescent="0.35">
      <c r="H290" s="3" t="s">
        <v>147</v>
      </c>
      <c r="J290" s="3" t="s">
        <v>142</v>
      </c>
    </row>
    <row r="291" spans="8:10" ht="15.75" hidden="1" customHeight="1" x14ac:dyDescent="0.35">
      <c r="H291" s="3" t="s">
        <v>148</v>
      </c>
      <c r="J291" s="3" t="s">
        <v>149</v>
      </c>
    </row>
    <row r="292" spans="8:10" ht="15.75" hidden="1" customHeight="1" x14ac:dyDescent="0.35">
      <c r="H292" s="3" t="s">
        <v>150</v>
      </c>
      <c r="J292" s="3" t="s">
        <v>151</v>
      </c>
    </row>
    <row r="293" spans="8:10" ht="15.75" hidden="1" customHeight="1" x14ac:dyDescent="0.35">
      <c r="H293" s="3" t="s">
        <v>152</v>
      </c>
      <c r="J293" s="3" t="s">
        <v>153</v>
      </c>
    </row>
    <row r="294" spans="8:10" ht="15.75" hidden="1" customHeight="1" x14ac:dyDescent="0.35">
      <c r="H294" s="3" t="s">
        <v>154</v>
      </c>
      <c r="J294" s="3" t="s">
        <v>155</v>
      </c>
    </row>
    <row r="295" spans="8:10" ht="15.75" hidden="1" customHeight="1" x14ac:dyDescent="0.35">
      <c r="H295" s="3" t="s">
        <v>156</v>
      </c>
      <c r="J295" s="3" t="s">
        <v>157</v>
      </c>
    </row>
    <row r="296" spans="8:10" ht="15.75" hidden="1" customHeight="1" x14ac:dyDescent="0.35">
      <c r="H296" s="3" t="s">
        <v>158</v>
      </c>
      <c r="J296" s="13" t="s">
        <v>159</v>
      </c>
    </row>
    <row r="297" spans="8:10" ht="15.75" hidden="1" customHeight="1" x14ac:dyDescent="0.35">
      <c r="H297" s="3" t="s">
        <v>160</v>
      </c>
      <c r="J297" s="15" t="s">
        <v>161</v>
      </c>
    </row>
    <row r="298" spans="8:10" ht="15.75" hidden="1" customHeight="1" x14ac:dyDescent="0.35">
      <c r="H298" s="3" t="s">
        <v>162</v>
      </c>
      <c r="J298" s="3" t="s">
        <v>163</v>
      </c>
    </row>
    <row r="299" spans="8:10" ht="15.75" hidden="1" customHeight="1" x14ac:dyDescent="0.35">
      <c r="H299" s="3" t="s">
        <v>164</v>
      </c>
      <c r="J299" s="3" t="s">
        <v>165</v>
      </c>
    </row>
    <row r="300" spans="8:10" ht="15.75" hidden="1" customHeight="1" x14ac:dyDescent="0.35">
      <c r="H300" s="3" t="s">
        <v>166</v>
      </c>
      <c r="J300" s="3" t="s">
        <v>167</v>
      </c>
    </row>
    <row r="301" spans="8:10" ht="15.75" hidden="1" customHeight="1" x14ac:dyDescent="0.35">
      <c r="H301" s="3" t="s">
        <v>168</v>
      </c>
      <c r="J301" s="3" t="s">
        <v>169</v>
      </c>
    </row>
    <row r="302" spans="8:10" ht="15.75" hidden="1" customHeight="1" x14ac:dyDescent="0.35">
      <c r="H302" s="3" t="s">
        <v>170</v>
      </c>
      <c r="J302" s="3" t="s">
        <v>171</v>
      </c>
    </row>
    <row r="303" spans="8:10" ht="15.75" hidden="1" customHeight="1" x14ac:dyDescent="0.35">
      <c r="H303" s="3" t="s">
        <v>172</v>
      </c>
      <c r="J303" s="3" t="s">
        <v>173</v>
      </c>
    </row>
    <row r="304" spans="8:10" ht="15.75" hidden="1" customHeight="1" x14ac:dyDescent="0.35">
      <c r="H304" s="3" t="s">
        <v>174</v>
      </c>
      <c r="J304" s="3" t="s">
        <v>175</v>
      </c>
    </row>
    <row r="305" spans="8:10" ht="15.75" hidden="1" customHeight="1" x14ac:dyDescent="0.35">
      <c r="H305" s="3" t="s">
        <v>176</v>
      </c>
      <c r="J305" s="3" t="s">
        <v>177</v>
      </c>
    </row>
    <row r="306" spans="8:10" ht="15.75" hidden="1" customHeight="1" x14ac:dyDescent="0.35">
      <c r="J306" s="3" t="s">
        <v>178</v>
      </c>
    </row>
    <row r="307" spans="8:10" ht="15.75" hidden="1" customHeight="1" x14ac:dyDescent="0.35">
      <c r="J307" s="3" t="s">
        <v>179</v>
      </c>
    </row>
    <row r="308" spans="8:10" ht="15.75" hidden="1" customHeight="1" x14ac:dyDescent="0.35">
      <c r="J308" s="3" t="s">
        <v>180</v>
      </c>
    </row>
    <row r="309" spans="8:10" ht="15.75" hidden="1" customHeight="1" x14ac:dyDescent="0.35">
      <c r="J309" s="3" t="s">
        <v>181</v>
      </c>
    </row>
    <row r="310" spans="8:10" ht="15.75" hidden="1" customHeight="1" x14ac:dyDescent="0.35">
      <c r="J310" s="3" t="s">
        <v>182</v>
      </c>
    </row>
    <row r="311" spans="8:10" ht="15.75" hidden="1" customHeight="1" x14ac:dyDescent="0.35">
      <c r="J311" s="3" t="s">
        <v>183</v>
      </c>
    </row>
    <row r="312" spans="8:10" ht="15.75" hidden="1" customHeight="1" x14ac:dyDescent="0.35">
      <c r="J312" s="3" t="s">
        <v>184</v>
      </c>
    </row>
    <row r="313" spans="8:10" ht="15.75" hidden="1" customHeight="1" x14ac:dyDescent="0.35">
      <c r="J313" s="3" t="s">
        <v>185</v>
      </c>
    </row>
    <row r="314" spans="8:10" ht="15.75" hidden="1" customHeight="1" x14ac:dyDescent="0.35">
      <c r="J314" s="3" t="s">
        <v>186</v>
      </c>
    </row>
    <row r="315" spans="8:10" ht="15.75" hidden="1" customHeight="1" x14ac:dyDescent="0.35">
      <c r="J315" s="3" t="s">
        <v>187</v>
      </c>
    </row>
    <row r="316" spans="8:10" ht="15.75" hidden="1" customHeight="1" x14ac:dyDescent="0.35">
      <c r="J316" s="3" t="s">
        <v>188</v>
      </c>
    </row>
    <row r="317" spans="8:10" ht="15.75" hidden="1" customHeight="1" x14ac:dyDescent="0.35">
      <c r="J317" s="3" t="s">
        <v>189</v>
      </c>
    </row>
    <row r="318" spans="8:10" ht="15.75" hidden="1" customHeight="1" x14ac:dyDescent="0.35">
      <c r="J318" s="3" t="s">
        <v>190</v>
      </c>
    </row>
    <row r="319" spans="8:10" ht="15.75" hidden="1" customHeight="1" x14ac:dyDescent="0.35">
      <c r="J319" s="13" t="s">
        <v>191</v>
      </c>
    </row>
    <row r="320" spans="8:10" ht="15.75" hidden="1" customHeight="1" x14ac:dyDescent="0.35">
      <c r="J320" s="3" t="s">
        <v>192</v>
      </c>
    </row>
    <row r="321" spans="10:10" ht="15.75" hidden="1" customHeight="1" x14ac:dyDescent="0.35">
      <c r="J321" s="3" t="s">
        <v>193</v>
      </c>
    </row>
    <row r="322" spans="10:10" ht="15.75" hidden="1" customHeight="1" x14ac:dyDescent="0.35">
      <c r="J322" s="3" t="s">
        <v>194</v>
      </c>
    </row>
    <row r="323" spans="10:10" ht="15.75" hidden="1" customHeight="1" x14ac:dyDescent="0.35">
      <c r="J323" s="14" t="s">
        <v>195</v>
      </c>
    </row>
    <row r="324" spans="10:10" ht="15.75" hidden="1" customHeight="1" x14ac:dyDescent="0.35">
      <c r="J324" s="3" t="s">
        <v>196</v>
      </c>
    </row>
    <row r="325" spans="10:10" ht="15.75" hidden="1" customHeight="1" x14ac:dyDescent="0.35">
      <c r="J325" s="14" t="s">
        <v>197</v>
      </c>
    </row>
    <row r="326" spans="10:10" ht="15.75" hidden="1" customHeight="1" x14ac:dyDescent="0.35">
      <c r="J326" s="13" t="s">
        <v>198</v>
      </c>
    </row>
    <row r="327" spans="10:10" ht="15.75" hidden="1" customHeight="1" x14ac:dyDescent="0.35">
      <c r="J327" s="3" t="s">
        <v>199</v>
      </c>
    </row>
    <row r="328" spans="10:10" ht="15.75" hidden="1" customHeight="1" x14ac:dyDescent="0.35">
      <c r="J328" s="3" t="s">
        <v>200</v>
      </c>
    </row>
    <row r="329" spans="10:10" ht="15.75" hidden="1" customHeight="1" x14ac:dyDescent="0.35">
      <c r="J329" s="3" t="s">
        <v>201</v>
      </c>
    </row>
    <row r="330" spans="10:10" ht="15.75" hidden="1" customHeight="1" x14ac:dyDescent="0.35">
      <c r="J330" s="3" t="s">
        <v>202</v>
      </c>
    </row>
    <row r="331" spans="10:10" ht="15.75" hidden="1" customHeight="1" x14ac:dyDescent="0.35">
      <c r="J331" s="3" t="s">
        <v>203</v>
      </c>
    </row>
    <row r="332" spans="10:10" ht="15.75" hidden="1" customHeight="1" x14ac:dyDescent="0.35">
      <c r="J332" s="3" t="s">
        <v>204</v>
      </c>
    </row>
    <row r="333" spans="10:10" ht="15.75" hidden="1" customHeight="1" x14ac:dyDescent="0.35">
      <c r="J333" s="3" t="s">
        <v>205</v>
      </c>
    </row>
    <row r="334" spans="10:10" ht="15.75" hidden="1" customHeight="1" x14ac:dyDescent="0.35">
      <c r="J334" s="3" t="s">
        <v>206</v>
      </c>
    </row>
    <row r="335" spans="10:10" ht="15.75" hidden="1" customHeight="1" x14ac:dyDescent="0.35">
      <c r="J335" s="3" t="s">
        <v>207</v>
      </c>
    </row>
    <row r="336" spans="10:10" ht="15.75" hidden="1" customHeight="1" x14ac:dyDescent="0.35">
      <c r="J336" s="3" t="s">
        <v>208</v>
      </c>
    </row>
    <row r="337" spans="10:10" ht="15.75" hidden="1" customHeight="1" x14ac:dyDescent="0.35">
      <c r="J337" s="3" t="s">
        <v>209</v>
      </c>
    </row>
    <row r="338" spans="10:10" ht="15.75" hidden="1" customHeight="1" x14ac:dyDescent="0.35">
      <c r="J338" s="3" t="s">
        <v>210</v>
      </c>
    </row>
    <row r="339" spans="10:10" ht="15.75" hidden="1" customHeight="1" x14ac:dyDescent="0.35">
      <c r="J339" s="3" t="s">
        <v>211</v>
      </c>
    </row>
    <row r="340" spans="10:10" ht="15.75" hidden="1" customHeight="1" x14ac:dyDescent="0.35">
      <c r="J340" s="3" t="s">
        <v>212</v>
      </c>
    </row>
    <row r="341" spans="10:10" ht="15.75" hidden="1" customHeight="1" x14ac:dyDescent="0.35">
      <c r="J341" s="3" t="s">
        <v>213</v>
      </c>
    </row>
    <row r="342" spans="10:10" ht="15.75" hidden="1" customHeight="1" x14ac:dyDescent="0.35">
      <c r="J342" s="3" t="s">
        <v>214</v>
      </c>
    </row>
    <row r="343" spans="10:10" ht="15.75" hidden="1" customHeight="1" x14ac:dyDescent="0.35">
      <c r="J343" s="3" t="s">
        <v>215</v>
      </c>
    </row>
    <row r="344" spans="10:10" ht="15.75" hidden="1" customHeight="1" x14ac:dyDescent="0.35">
      <c r="J344" s="3" t="s">
        <v>216</v>
      </c>
    </row>
    <row r="345" spans="10:10" ht="15.75" hidden="1" customHeight="1" x14ac:dyDescent="0.35">
      <c r="J345" s="3" t="s">
        <v>217</v>
      </c>
    </row>
    <row r="346" spans="10:10" ht="15.75" hidden="1" customHeight="1" x14ac:dyDescent="0.35">
      <c r="J346" s="14" t="s">
        <v>218</v>
      </c>
    </row>
    <row r="347" spans="10:10" ht="15.75" hidden="1" customHeight="1" x14ac:dyDescent="0.35">
      <c r="J347" s="3" t="s">
        <v>219</v>
      </c>
    </row>
    <row r="348" spans="10:10" ht="15.75" hidden="1" customHeight="1" x14ac:dyDescent="0.35">
      <c r="J348" s="14" t="s">
        <v>220</v>
      </c>
    </row>
    <row r="349" spans="10:10" ht="15.75" hidden="1" customHeight="1" x14ac:dyDescent="0.35">
      <c r="J349" s="3" t="s">
        <v>221</v>
      </c>
    </row>
    <row r="350" spans="10:10" ht="15.75" hidden="1" customHeight="1" x14ac:dyDescent="0.35">
      <c r="J350" s="3" t="s">
        <v>222</v>
      </c>
    </row>
    <row r="351" spans="10:10" ht="15.75" hidden="1" customHeight="1" x14ac:dyDescent="0.35">
      <c r="J351" s="3" t="s">
        <v>223</v>
      </c>
    </row>
    <row r="352" spans="10:10" ht="15.75" hidden="1" customHeight="1" x14ac:dyDescent="0.35">
      <c r="J352" s="3" t="s">
        <v>224</v>
      </c>
    </row>
    <row r="353" spans="10:10" ht="15.75" hidden="1" customHeight="1" x14ac:dyDescent="0.35">
      <c r="J353" s="3" t="s">
        <v>225</v>
      </c>
    </row>
    <row r="354" spans="10:10" ht="15.75" hidden="1" customHeight="1" x14ac:dyDescent="0.35">
      <c r="J354" s="3" t="s">
        <v>226</v>
      </c>
    </row>
    <row r="355" spans="10:10" ht="15.75" hidden="1" customHeight="1" x14ac:dyDescent="0.35">
      <c r="J355" s="3" t="s">
        <v>227</v>
      </c>
    </row>
    <row r="356" spans="10:10" ht="15.75" customHeight="1" x14ac:dyDescent="0.35"/>
    <row r="357" spans="10:10" ht="15.75" customHeight="1" x14ac:dyDescent="0.35"/>
    <row r="358" spans="10:10" ht="15.75" customHeight="1" x14ac:dyDescent="0.35"/>
    <row r="359" spans="10:10" ht="15.75" customHeight="1" x14ac:dyDescent="0.35"/>
    <row r="360" spans="10:10" ht="15.75" customHeight="1" x14ac:dyDescent="0.35"/>
    <row r="361" spans="10:10" ht="15.75" customHeight="1" x14ac:dyDescent="0.35"/>
    <row r="362" spans="10:10" ht="15.75" customHeight="1" x14ac:dyDescent="0.35"/>
    <row r="363" spans="10:10" ht="15.75" customHeight="1" x14ac:dyDescent="0.35"/>
    <row r="364" spans="10:10" ht="15.75" customHeight="1" x14ac:dyDescent="0.35"/>
    <row r="365" spans="10:10" ht="15.75" customHeight="1" x14ac:dyDescent="0.35"/>
    <row r="366" spans="10:10" ht="15.75" customHeight="1" x14ac:dyDescent="0.35"/>
    <row r="367" spans="10:10" ht="15.75" customHeight="1" x14ac:dyDescent="0.35"/>
    <row r="368" spans="10:10"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mergeCells count="192">
    <mergeCell ref="D1:G1"/>
    <mergeCell ref="D2:G2"/>
    <mergeCell ref="D4:G4"/>
    <mergeCell ref="D5:G5"/>
    <mergeCell ref="D6:G6"/>
    <mergeCell ref="D7:G7"/>
    <mergeCell ref="D8:G8"/>
    <mergeCell ref="D10:G10"/>
    <mergeCell ref="D11:E11"/>
    <mergeCell ref="F11:G11"/>
    <mergeCell ref="D12:E12"/>
    <mergeCell ref="F12:G12"/>
    <mergeCell ref="D13:E13"/>
    <mergeCell ref="F13:G13"/>
    <mergeCell ref="D16:E18"/>
    <mergeCell ref="D19:E19"/>
    <mergeCell ref="D20:E20"/>
    <mergeCell ref="D21:E21"/>
    <mergeCell ref="D22:E22"/>
    <mergeCell ref="D25:D28"/>
    <mergeCell ref="D31:D37"/>
    <mergeCell ref="D14:E14"/>
    <mergeCell ref="F14:G14"/>
    <mergeCell ref="D15:E15"/>
    <mergeCell ref="F15:G15"/>
    <mergeCell ref="F16:G16"/>
    <mergeCell ref="F17:G17"/>
    <mergeCell ref="F18:G18"/>
    <mergeCell ref="F19:G19"/>
    <mergeCell ref="F20:G20"/>
    <mergeCell ref="F21:G21"/>
    <mergeCell ref="F22:G22"/>
    <mergeCell ref="D24:G24"/>
    <mergeCell ref="E25:G28"/>
    <mergeCell ref="D29:D30"/>
    <mergeCell ref="E29:G30"/>
    <mergeCell ref="E54:F54"/>
    <mergeCell ref="E55:F55"/>
    <mergeCell ref="E65:G65"/>
    <mergeCell ref="F66:G66"/>
    <mergeCell ref="E31:G37"/>
    <mergeCell ref="D39:G39"/>
    <mergeCell ref="D47:G47"/>
    <mergeCell ref="D49:G49"/>
    <mergeCell ref="E51:F51"/>
    <mergeCell ref="E52:F52"/>
    <mergeCell ref="G52:G57"/>
    <mergeCell ref="F67:G67"/>
    <mergeCell ref="F68:G68"/>
    <mergeCell ref="E56:F56"/>
    <mergeCell ref="E57:F57"/>
    <mergeCell ref="D61:D69"/>
    <mergeCell ref="E61:G61"/>
    <mergeCell ref="F62:G62"/>
    <mergeCell ref="F63:G63"/>
    <mergeCell ref="E64:G64"/>
    <mergeCell ref="F69:G69"/>
    <mergeCell ref="D71:G71"/>
    <mergeCell ref="E73:F73"/>
    <mergeCell ref="E74:F74"/>
    <mergeCell ref="G74:G80"/>
    <mergeCell ref="E75:F75"/>
    <mergeCell ref="E77:F77"/>
    <mergeCell ref="E80:F80"/>
    <mergeCell ref="E88:G88"/>
    <mergeCell ref="F89:G89"/>
    <mergeCell ref="F90:G90"/>
    <mergeCell ref="F91:G91"/>
    <mergeCell ref="E78:F78"/>
    <mergeCell ref="E79:F79"/>
    <mergeCell ref="D84:D92"/>
    <mergeCell ref="E84:G84"/>
    <mergeCell ref="F85:G85"/>
    <mergeCell ref="F86:G86"/>
    <mergeCell ref="E87:G87"/>
    <mergeCell ref="F114:G114"/>
    <mergeCell ref="D116:G116"/>
    <mergeCell ref="E118:F118"/>
    <mergeCell ref="E119:F119"/>
    <mergeCell ref="G119:G124"/>
    <mergeCell ref="E121:F121"/>
    <mergeCell ref="E122:F122"/>
    <mergeCell ref="E123:F123"/>
    <mergeCell ref="E124:F124"/>
    <mergeCell ref="D128:D136"/>
    <mergeCell ref="E128:G128"/>
    <mergeCell ref="F129:G129"/>
    <mergeCell ref="F130:G130"/>
    <mergeCell ref="E131:G131"/>
    <mergeCell ref="F92:G92"/>
    <mergeCell ref="D94:G94"/>
    <mergeCell ref="E96:F96"/>
    <mergeCell ref="E97:F97"/>
    <mergeCell ref="G97:G102"/>
    <mergeCell ref="E98:F98"/>
    <mergeCell ref="E99:F99"/>
    <mergeCell ref="E102:F102"/>
    <mergeCell ref="E110:G110"/>
    <mergeCell ref="F111:G111"/>
    <mergeCell ref="F112:G112"/>
    <mergeCell ref="F113:G113"/>
    <mergeCell ref="E100:F100"/>
    <mergeCell ref="E101:F101"/>
    <mergeCell ref="D106:D114"/>
    <mergeCell ref="E106:G106"/>
    <mergeCell ref="F107:G107"/>
    <mergeCell ref="F108:G108"/>
    <mergeCell ref="E109:G109"/>
    <mergeCell ref="E132:G132"/>
    <mergeCell ref="F133:G133"/>
    <mergeCell ref="F134:G134"/>
    <mergeCell ref="F135:G135"/>
    <mergeCell ref="E154:G154"/>
    <mergeCell ref="F155:G155"/>
    <mergeCell ref="D202:G202"/>
    <mergeCell ref="D203:G203"/>
    <mergeCell ref="D212:G212"/>
    <mergeCell ref="F136:G136"/>
    <mergeCell ref="D138:G138"/>
    <mergeCell ref="E140:F140"/>
    <mergeCell ref="E141:F141"/>
    <mergeCell ref="G141:G146"/>
    <mergeCell ref="E142:F142"/>
    <mergeCell ref="E143:F143"/>
    <mergeCell ref="E146:F146"/>
    <mergeCell ref="F156:G156"/>
    <mergeCell ref="F157:G157"/>
    <mergeCell ref="E144:F144"/>
    <mergeCell ref="E145:F145"/>
    <mergeCell ref="D150:D158"/>
    <mergeCell ref="E150:G150"/>
    <mergeCell ref="F151:G151"/>
    <mergeCell ref="D240:G240"/>
    <mergeCell ref="D241:G241"/>
    <mergeCell ref="D243:E243"/>
    <mergeCell ref="D244:E244"/>
    <mergeCell ref="D219:G219"/>
    <mergeCell ref="D220:G220"/>
    <mergeCell ref="D222:G222"/>
    <mergeCell ref="D223:G223"/>
    <mergeCell ref="D224:G227"/>
    <mergeCell ref="D228:G228"/>
    <mergeCell ref="E237:G238"/>
    <mergeCell ref="F152:G152"/>
    <mergeCell ref="E153:G153"/>
    <mergeCell ref="F158:G158"/>
    <mergeCell ref="D160:G160"/>
    <mergeCell ref="D164:G164"/>
    <mergeCell ref="D165:G165"/>
    <mergeCell ref="D166:G166"/>
    <mergeCell ref="D167:G167"/>
    <mergeCell ref="D168:G168"/>
    <mergeCell ref="D169:G169"/>
    <mergeCell ref="D170:G170"/>
    <mergeCell ref="D171:G171"/>
    <mergeCell ref="D172:G172"/>
    <mergeCell ref="D175:G175"/>
    <mergeCell ref="D176:G176"/>
    <mergeCell ref="D177:G177"/>
    <mergeCell ref="D178:G178"/>
    <mergeCell ref="D179:G179"/>
    <mergeCell ref="D180:G180"/>
    <mergeCell ref="D181:G181"/>
    <mergeCell ref="D182:G182"/>
    <mergeCell ref="D183:G183"/>
    <mergeCell ref="D188:G188"/>
    <mergeCell ref="D190:G190"/>
    <mergeCell ref="D191:G191"/>
    <mergeCell ref="D192:G192"/>
    <mergeCell ref="D193:G193"/>
    <mergeCell ref="D194:G194"/>
    <mergeCell ref="D195:E195"/>
    <mergeCell ref="F200:G200"/>
    <mergeCell ref="D232:G232"/>
    <mergeCell ref="E233:G233"/>
    <mergeCell ref="E234:G234"/>
    <mergeCell ref="E235:G236"/>
    <mergeCell ref="E204:G204"/>
    <mergeCell ref="E205:G205"/>
    <mergeCell ref="E206:G206"/>
    <mergeCell ref="E207:G207"/>
    <mergeCell ref="E208:G208"/>
    <mergeCell ref="E209:G209"/>
    <mergeCell ref="E210:G210"/>
    <mergeCell ref="E211:G211"/>
    <mergeCell ref="E229:G229"/>
    <mergeCell ref="E230:G230"/>
    <mergeCell ref="E231:G231"/>
    <mergeCell ref="D213:G213"/>
    <mergeCell ref="D214:G214"/>
    <mergeCell ref="D217:G217"/>
    <mergeCell ref="D218:G218"/>
  </mergeCells>
  <conditionalFormatting sqref="E64:G65 E66:F66 E67:G67 E68:F68 E69:G69 E92:G92">
    <cfRule type="expression" dxfId="8" priority="1">
      <formula>#REF!=TRUE</formula>
    </cfRule>
  </conditionalFormatting>
  <conditionalFormatting sqref="E87:G88 E89:F89 E90:G90 E91:F91">
    <cfRule type="expression" dxfId="7" priority="2">
      <formula>#REF!=TRUE</formula>
    </cfRule>
  </conditionalFormatting>
  <conditionalFormatting sqref="E109:G110 E111:F111 E112:G112 E113:F113 E114:G114">
    <cfRule type="expression" dxfId="6" priority="3">
      <formula>#REF!=TRUE</formula>
    </cfRule>
  </conditionalFormatting>
  <conditionalFormatting sqref="E131:G132 E133:F133 E134:G134 E135:F135 E136:G136">
    <cfRule type="expression" dxfId="5" priority="4">
      <formula>#REF!=TRUE</formula>
    </cfRule>
  </conditionalFormatting>
  <conditionalFormatting sqref="E153:G154 E155:F155 E156:G156 E157:F157 E158:G158">
    <cfRule type="expression" dxfId="4" priority="5">
      <formula>#REF!=TRUE</formula>
    </cfRule>
  </conditionalFormatting>
  <dataValidations count="6">
    <dataValidation type="list" allowBlank="1" showErrorMessage="1" sqref="E59:G59 E148:G148 E126:G126 E104:G104 E82:G82" xr:uid="{00000000-0002-0000-0000-000000000000}">
      <formula1>$J$273:$J$355</formula1>
    </dataValidation>
    <dataValidation type="list" allowBlank="1" showErrorMessage="1" sqref="E60 E149 E127 E105 E83" xr:uid="{00000000-0002-0000-0000-000001000000}">
      <formula1>$H$274:$H$276</formula1>
    </dataValidation>
    <dataValidation type="list" allowBlank="1" showErrorMessage="1" sqref="E67 E158 E156 E136 E134 E114 E112 E92 E90 E69" xr:uid="{00000000-0002-0000-0000-000002000000}">
      <formula1>$H$251:$H$267</formula1>
    </dataValidation>
    <dataValidation type="list" allowBlank="1" sqref="F70:G70" xr:uid="{00000000-0002-0000-0000-000003000000}">
      <formula1>INDIRECT(G52)</formula1>
    </dataValidation>
    <dataValidation type="list" allowBlank="1" showErrorMessage="1" sqref="F14" xr:uid="{00000000-0002-0000-0000-000004000000}">
      <formula1>"Machinery &amp; Equipment,Agriculture Materials,General Merchandise,Household Goods,Fuels &amp; Chemicals,Transpor Equipment,Others"</formula1>
    </dataValidation>
    <dataValidation type="list" allowBlank="1" showErrorMessage="1" sqref="G41:G45" xr:uid="{00000000-0002-0000-0000-000005000000}">
      <formula1>$H$279:$H$305</formula1>
    </dataValidation>
  </dataValidations>
  <pageMargins left="0.7" right="0.7" top="0.75" bottom="0.75" header="0" footer="0"/>
  <pageSetup paperSize="9" scale="91"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000"/>
  <sheetViews>
    <sheetView workbookViewId="0">
      <selection activeCell="H13" sqref="H13"/>
    </sheetView>
  </sheetViews>
  <sheetFormatPr defaultColWidth="14.36328125" defaultRowHeight="15" customHeight="1" x14ac:dyDescent="0.35"/>
  <cols>
    <col min="1" max="4" width="8.7265625" customWidth="1"/>
    <col min="5" max="5" width="13.7265625" customWidth="1"/>
    <col min="6" max="6" width="8.7265625" customWidth="1"/>
    <col min="7" max="12" width="15.81640625" customWidth="1"/>
    <col min="13" max="14" width="8.7265625" customWidth="1"/>
    <col min="15" max="15" width="10.81640625" customWidth="1"/>
    <col min="16" max="18" width="8.7265625" customWidth="1"/>
    <col min="19" max="19" width="11.36328125" customWidth="1"/>
    <col min="20" max="20" width="8.7265625" customWidth="1"/>
    <col min="21" max="21" width="19.54296875" customWidth="1"/>
    <col min="22" max="22" width="18.81640625" customWidth="1"/>
    <col min="23" max="23" width="16.54296875" customWidth="1"/>
    <col min="24" max="26" width="16.7265625" customWidth="1"/>
    <col min="27" max="30" width="16.36328125" customWidth="1"/>
    <col min="31" max="31" width="8.7265625" customWidth="1"/>
  </cols>
  <sheetData>
    <row r="1" spans="1:31" ht="18.5" x14ac:dyDescent="0.45">
      <c r="A1" s="306" t="s">
        <v>228</v>
      </c>
      <c r="B1" s="307"/>
      <c r="C1" s="307"/>
      <c r="D1" s="307"/>
      <c r="E1" s="307"/>
      <c r="F1" s="307"/>
      <c r="G1" s="307"/>
      <c r="H1" s="307"/>
      <c r="I1" s="307"/>
      <c r="J1" s="307"/>
      <c r="K1" s="307"/>
      <c r="L1" s="307"/>
      <c r="M1" s="307"/>
      <c r="N1" s="307"/>
      <c r="O1" s="307"/>
      <c r="P1" s="307"/>
      <c r="Q1" s="307"/>
      <c r="R1" s="307"/>
      <c r="S1" s="307"/>
      <c r="T1" s="308"/>
      <c r="U1" s="309" t="s">
        <v>229</v>
      </c>
      <c r="V1" s="307"/>
      <c r="W1" s="307"/>
      <c r="X1" s="307"/>
      <c r="Y1" s="307"/>
      <c r="Z1" s="307"/>
      <c r="AA1" s="307"/>
      <c r="AB1" s="307"/>
      <c r="AC1" s="307"/>
      <c r="AD1" s="310"/>
    </row>
    <row r="2" spans="1:31" ht="18" customHeight="1" x14ac:dyDescent="0.35">
      <c r="A2" s="311" t="s">
        <v>230</v>
      </c>
      <c r="B2" s="312"/>
      <c r="C2" s="312"/>
      <c r="D2" s="312"/>
      <c r="E2" s="312"/>
      <c r="F2" s="312"/>
      <c r="G2" s="312"/>
      <c r="H2" s="312"/>
      <c r="I2" s="312"/>
      <c r="J2" s="312"/>
      <c r="K2" s="312"/>
      <c r="L2" s="313"/>
      <c r="M2" s="314" t="s">
        <v>231</v>
      </c>
      <c r="N2" s="312"/>
      <c r="O2" s="312"/>
      <c r="P2" s="313"/>
      <c r="Q2" s="315" t="s">
        <v>232</v>
      </c>
      <c r="R2" s="312"/>
      <c r="S2" s="312"/>
      <c r="T2" s="313"/>
      <c r="U2" s="316" t="s">
        <v>233</v>
      </c>
      <c r="V2" s="312"/>
      <c r="W2" s="312"/>
      <c r="X2" s="312"/>
      <c r="Y2" s="312"/>
      <c r="Z2" s="312"/>
      <c r="AA2" s="312"/>
      <c r="AB2" s="312"/>
      <c r="AC2" s="312"/>
      <c r="AD2" s="317"/>
      <c r="AE2" s="16"/>
    </row>
    <row r="3" spans="1:31" ht="116" x14ac:dyDescent="0.35">
      <c r="A3" s="17" t="s">
        <v>234</v>
      </c>
      <c r="B3" s="18" t="s">
        <v>235</v>
      </c>
      <c r="C3" s="18" t="s">
        <v>236</v>
      </c>
      <c r="D3" s="18" t="s">
        <v>237</v>
      </c>
      <c r="E3" s="19" t="s">
        <v>238</v>
      </c>
      <c r="F3" s="18" t="s">
        <v>239</v>
      </c>
      <c r="G3" s="18" t="s">
        <v>240</v>
      </c>
      <c r="H3" s="18" t="s">
        <v>241</v>
      </c>
      <c r="I3" s="18" t="s">
        <v>242</v>
      </c>
      <c r="J3" s="18" t="s">
        <v>243</v>
      </c>
      <c r="K3" s="18" t="s">
        <v>244</v>
      </c>
      <c r="L3" s="18" t="s">
        <v>245</v>
      </c>
      <c r="M3" s="20" t="s">
        <v>246</v>
      </c>
      <c r="N3" s="20" t="s">
        <v>247</v>
      </c>
      <c r="O3" s="20" t="s">
        <v>248</v>
      </c>
      <c r="P3" s="21" t="s">
        <v>249</v>
      </c>
      <c r="Q3" s="22" t="s">
        <v>250</v>
      </c>
      <c r="R3" s="22" t="s">
        <v>247</v>
      </c>
      <c r="S3" s="22" t="s">
        <v>248</v>
      </c>
      <c r="T3" s="23" t="s">
        <v>249</v>
      </c>
      <c r="U3" s="24" t="s">
        <v>251</v>
      </c>
      <c r="V3" s="25" t="s">
        <v>252</v>
      </c>
      <c r="W3" s="26" t="s">
        <v>253</v>
      </c>
      <c r="X3" s="27" t="s">
        <v>254</v>
      </c>
      <c r="Y3" s="27" t="s">
        <v>255</v>
      </c>
      <c r="Z3" s="27" t="s">
        <v>256</v>
      </c>
      <c r="AA3" s="28" t="s">
        <v>257</v>
      </c>
      <c r="AB3" s="28" t="s">
        <v>258</v>
      </c>
      <c r="AC3" s="28" t="s">
        <v>259</v>
      </c>
      <c r="AD3" s="29" t="s">
        <v>260</v>
      </c>
      <c r="AE3" s="16"/>
    </row>
    <row r="4" spans="1:31" ht="14.5" x14ac:dyDescent="0.35">
      <c r="A4" s="30" t="s">
        <v>261</v>
      </c>
      <c r="B4" s="31"/>
      <c r="C4" s="31"/>
      <c r="D4" s="31"/>
      <c r="E4" s="32"/>
      <c r="F4" s="31"/>
      <c r="G4" s="31"/>
      <c r="H4" s="31"/>
      <c r="I4" s="31"/>
      <c r="J4" s="31"/>
      <c r="K4" s="32"/>
      <c r="L4" s="32"/>
      <c r="M4" s="31"/>
      <c r="N4" s="31"/>
      <c r="O4" s="31"/>
      <c r="P4" s="31"/>
      <c r="Q4" s="31"/>
      <c r="R4" s="31"/>
      <c r="S4" s="31"/>
      <c r="T4" s="31"/>
      <c r="U4" s="31" t="s">
        <v>262</v>
      </c>
      <c r="V4" s="33" t="str">
        <f t="shared" ref="V4:V14" si="0">IF(U4="Standard", "5,000", IF(U4= "Enhanced", "7,500", IF(U4= "", "")))</f>
        <v>5,000</v>
      </c>
      <c r="W4" s="33" t="str">
        <f t="shared" ref="W4:W14" si="1">IF(U4="Standard", "70%", IF(U4= "Enhanced", "90%", IF(U4= "", "")))</f>
        <v>70%</v>
      </c>
      <c r="X4" s="31">
        <v>4500</v>
      </c>
      <c r="Y4" s="31">
        <v>4500</v>
      </c>
      <c r="Z4" s="31">
        <v>4500</v>
      </c>
      <c r="AA4" s="33">
        <f t="shared" ref="AA4:AA14" si="2">IF(U4="","",MIN(($W4*X4),VALUE($V4)))</f>
        <v>3150</v>
      </c>
      <c r="AB4" s="33">
        <f t="shared" ref="AB4:AB14" si="3">IF(U4="","",MIN(($W4*Y4),VALUE($V4)))</f>
        <v>3150</v>
      </c>
      <c r="AC4" s="33">
        <f t="shared" ref="AC4:AC14" si="4">IF(U4="","",MIN(($W4*Z4),VALUE($V4)))</f>
        <v>3150</v>
      </c>
      <c r="AD4" s="34">
        <f t="shared" ref="AD4:AD14" si="5">SUM(AA4:AC4)</f>
        <v>9450</v>
      </c>
      <c r="AE4" s="35"/>
    </row>
    <row r="5" spans="1:31" ht="14.5" x14ac:dyDescent="0.35">
      <c r="A5" s="36">
        <v>1</v>
      </c>
      <c r="B5" s="37"/>
      <c r="C5" s="37"/>
      <c r="D5" s="37"/>
      <c r="E5" s="4"/>
      <c r="F5" s="37"/>
      <c r="G5" s="4"/>
      <c r="H5" s="4"/>
      <c r="I5" s="4"/>
      <c r="J5" s="4"/>
      <c r="K5" s="38"/>
      <c r="L5" s="4"/>
      <c r="M5" s="37"/>
      <c r="N5" s="39"/>
      <c r="O5" s="40"/>
      <c r="P5" s="37"/>
      <c r="Q5" s="37"/>
      <c r="R5" s="41"/>
      <c r="S5" s="40"/>
      <c r="T5" s="37"/>
      <c r="U5" s="42"/>
      <c r="V5" s="43" t="str">
        <f t="shared" si="0"/>
        <v/>
      </c>
      <c r="W5" s="44" t="str">
        <f t="shared" si="1"/>
        <v/>
      </c>
      <c r="X5" s="45"/>
      <c r="Y5" s="46"/>
      <c r="Z5" s="46"/>
      <c r="AA5" s="47" t="str">
        <f t="shared" si="2"/>
        <v/>
      </c>
      <c r="AB5" s="47" t="str">
        <f t="shared" si="3"/>
        <v/>
      </c>
      <c r="AC5" s="47" t="str">
        <f t="shared" si="4"/>
        <v/>
      </c>
      <c r="AD5" s="48">
        <f t="shared" si="5"/>
        <v>0</v>
      </c>
      <c r="AE5" s="35"/>
    </row>
    <row r="6" spans="1:31" ht="14.5" x14ac:dyDescent="0.35">
      <c r="A6" s="36">
        <f t="shared" ref="A6:A14" si="6">A5+1</f>
        <v>2</v>
      </c>
      <c r="B6" s="37"/>
      <c r="C6" s="37"/>
      <c r="D6" s="37"/>
      <c r="E6" s="4"/>
      <c r="F6" s="37"/>
      <c r="G6" s="4"/>
      <c r="H6" s="4"/>
      <c r="I6" s="4"/>
      <c r="J6" s="4"/>
      <c r="K6" s="37"/>
      <c r="L6" s="4"/>
      <c r="M6" s="37"/>
      <c r="N6" s="39"/>
      <c r="O6" s="40"/>
      <c r="P6" s="37"/>
      <c r="Q6" s="37"/>
      <c r="R6" s="41"/>
      <c r="S6" s="40"/>
      <c r="T6" s="37"/>
      <c r="U6" s="49"/>
      <c r="V6" s="43" t="str">
        <f t="shared" si="0"/>
        <v/>
      </c>
      <c r="W6" s="44" t="str">
        <f t="shared" si="1"/>
        <v/>
      </c>
      <c r="X6" s="50"/>
      <c r="Y6" s="51"/>
      <c r="Z6" s="51"/>
      <c r="AA6" s="47" t="str">
        <f t="shared" si="2"/>
        <v/>
      </c>
      <c r="AB6" s="47" t="str">
        <f t="shared" si="3"/>
        <v/>
      </c>
      <c r="AC6" s="47" t="str">
        <f t="shared" si="4"/>
        <v/>
      </c>
      <c r="AD6" s="48">
        <f t="shared" si="5"/>
        <v>0</v>
      </c>
      <c r="AE6" s="35"/>
    </row>
    <row r="7" spans="1:31" ht="14.5" x14ac:dyDescent="0.35">
      <c r="A7" s="36">
        <f t="shared" si="6"/>
        <v>3</v>
      </c>
      <c r="B7" s="37"/>
      <c r="C7" s="37"/>
      <c r="D7" s="37"/>
      <c r="E7" s="4"/>
      <c r="F7" s="37"/>
      <c r="G7" s="4"/>
      <c r="H7" s="4"/>
      <c r="I7" s="4"/>
      <c r="J7" s="4"/>
      <c r="K7" s="37"/>
      <c r="L7" s="4"/>
      <c r="M7" s="37"/>
      <c r="N7" s="39"/>
      <c r="O7" s="40"/>
      <c r="P7" s="37"/>
      <c r="Q7" s="37"/>
      <c r="R7" s="41"/>
      <c r="S7" s="40"/>
      <c r="T7" s="37"/>
      <c r="U7" s="49"/>
      <c r="V7" s="43" t="str">
        <f t="shared" si="0"/>
        <v/>
      </c>
      <c r="W7" s="44" t="str">
        <f t="shared" si="1"/>
        <v/>
      </c>
      <c r="X7" s="50"/>
      <c r="Y7" s="51"/>
      <c r="Z7" s="51"/>
      <c r="AA7" s="47" t="str">
        <f t="shared" si="2"/>
        <v/>
      </c>
      <c r="AB7" s="47" t="str">
        <f t="shared" si="3"/>
        <v/>
      </c>
      <c r="AC7" s="47" t="str">
        <f t="shared" si="4"/>
        <v/>
      </c>
      <c r="AD7" s="48">
        <f t="shared" si="5"/>
        <v>0</v>
      </c>
      <c r="AE7" s="35"/>
    </row>
    <row r="8" spans="1:31" ht="14.5" x14ac:dyDescent="0.35">
      <c r="A8" s="36">
        <f t="shared" si="6"/>
        <v>4</v>
      </c>
      <c r="B8" s="37"/>
      <c r="C8" s="37"/>
      <c r="D8" s="37"/>
      <c r="E8" s="4"/>
      <c r="F8" s="37"/>
      <c r="G8" s="4"/>
      <c r="H8" s="4"/>
      <c r="I8" s="4"/>
      <c r="J8" s="4"/>
      <c r="K8" s="37"/>
      <c r="L8" s="4"/>
      <c r="M8" s="37"/>
      <c r="N8" s="39"/>
      <c r="O8" s="40"/>
      <c r="P8" s="37"/>
      <c r="Q8" s="37"/>
      <c r="R8" s="41"/>
      <c r="S8" s="40"/>
      <c r="T8" s="37"/>
      <c r="U8" s="49"/>
      <c r="V8" s="43" t="str">
        <f t="shared" si="0"/>
        <v/>
      </c>
      <c r="W8" s="44" t="str">
        <f t="shared" si="1"/>
        <v/>
      </c>
      <c r="X8" s="50"/>
      <c r="Y8" s="51"/>
      <c r="Z8" s="51"/>
      <c r="AA8" s="47" t="str">
        <f t="shared" si="2"/>
        <v/>
      </c>
      <c r="AB8" s="47" t="str">
        <f t="shared" si="3"/>
        <v/>
      </c>
      <c r="AC8" s="47" t="str">
        <f t="shared" si="4"/>
        <v/>
      </c>
      <c r="AD8" s="48">
        <f t="shared" si="5"/>
        <v>0</v>
      </c>
      <c r="AE8" s="35"/>
    </row>
    <row r="9" spans="1:31" ht="14.5" x14ac:dyDescent="0.35">
      <c r="A9" s="36">
        <f t="shared" si="6"/>
        <v>5</v>
      </c>
      <c r="B9" s="37"/>
      <c r="C9" s="37"/>
      <c r="D9" s="37"/>
      <c r="E9" s="4"/>
      <c r="F9" s="37"/>
      <c r="G9" s="4"/>
      <c r="H9" s="4"/>
      <c r="I9" s="4"/>
      <c r="J9" s="4"/>
      <c r="K9" s="37"/>
      <c r="L9" s="4"/>
      <c r="M9" s="37"/>
      <c r="N9" s="39"/>
      <c r="O9" s="40"/>
      <c r="P9" s="37"/>
      <c r="Q9" s="37"/>
      <c r="R9" s="41"/>
      <c r="S9" s="40"/>
      <c r="T9" s="37"/>
      <c r="U9" s="49"/>
      <c r="V9" s="43" t="str">
        <f t="shared" si="0"/>
        <v/>
      </c>
      <c r="W9" s="44" t="str">
        <f t="shared" si="1"/>
        <v/>
      </c>
      <c r="X9" s="50"/>
      <c r="Y9" s="51"/>
      <c r="Z9" s="51"/>
      <c r="AA9" s="47" t="str">
        <f t="shared" si="2"/>
        <v/>
      </c>
      <c r="AB9" s="47" t="str">
        <f t="shared" si="3"/>
        <v/>
      </c>
      <c r="AC9" s="47" t="str">
        <f t="shared" si="4"/>
        <v/>
      </c>
      <c r="AD9" s="48">
        <f t="shared" si="5"/>
        <v>0</v>
      </c>
      <c r="AE9" s="35"/>
    </row>
    <row r="10" spans="1:31" ht="14.5" x14ac:dyDescent="0.35">
      <c r="A10" s="36">
        <f t="shared" si="6"/>
        <v>6</v>
      </c>
      <c r="B10" s="37"/>
      <c r="C10" s="37"/>
      <c r="D10" s="37"/>
      <c r="E10" s="4"/>
      <c r="F10" s="37"/>
      <c r="G10" s="4"/>
      <c r="H10" s="4"/>
      <c r="I10" s="4"/>
      <c r="J10" s="4"/>
      <c r="K10" s="37"/>
      <c r="L10" s="4"/>
      <c r="M10" s="37"/>
      <c r="N10" s="39"/>
      <c r="O10" s="40"/>
      <c r="P10" s="37"/>
      <c r="Q10" s="37"/>
      <c r="R10" s="41"/>
      <c r="S10" s="40"/>
      <c r="T10" s="37"/>
      <c r="U10" s="49"/>
      <c r="V10" s="43" t="str">
        <f t="shared" si="0"/>
        <v/>
      </c>
      <c r="W10" s="44" t="str">
        <f t="shared" si="1"/>
        <v/>
      </c>
      <c r="X10" s="50"/>
      <c r="Y10" s="51"/>
      <c r="Z10" s="51"/>
      <c r="AA10" s="47" t="str">
        <f t="shared" si="2"/>
        <v/>
      </c>
      <c r="AB10" s="47" t="str">
        <f t="shared" si="3"/>
        <v/>
      </c>
      <c r="AC10" s="47" t="str">
        <f t="shared" si="4"/>
        <v/>
      </c>
      <c r="AD10" s="48">
        <f t="shared" si="5"/>
        <v>0</v>
      </c>
      <c r="AE10" s="35"/>
    </row>
    <row r="11" spans="1:31" ht="14.5" x14ac:dyDescent="0.35">
      <c r="A11" s="36">
        <f t="shared" si="6"/>
        <v>7</v>
      </c>
      <c r="B11" s="37"/>
      <c r="C11" s="37"/>
      <c r="D11" s="37"/>
      <c r="E11" s="4"/>
      <c r="F11" s="37"/>
      <c r="G11" s="4"/>
      <c r="H11" s="4"/>
      <c r="I11" s="4"/>
      <c r="J11" s="4"/>
      <c r="K11" s="37"/>
      <c r="L11" s="4"/>
      <c r="M11" s="37"/>
      <c r="N11" s="39"/>
      <c r="O11" s="40"/>
      <c r="P11" s="37"/>
      <c r="Q11" s="37"/>
      <c r="R11" s="41"/>
      <c r="S11" s="40"/>
      <c r="T11" s="37"/>
      <c r="U11" s="49"/>
      <c r="V11" s="43" t="str">
        <f t="shared" si="0"/>
        <v/>
      </c>
      <c r="W11" s="44" t="str">
        <f t="shared" si="1"/>
        <v/>
      </c>
      <c r="X11" s="50"/>
      <c r="Y11" s="51"/>
      <c r="Z11" s="51"/>
      <c r="AA11" s="47" t="str">
        <f t="shared" si="2"/>
        <v/>
      </c>
      <c r="AB11" s="47" t="str">
        <f t="shared" si="3"/>
        <v/>
      </c>
      <c r="AC11" s="47" t="str">
        <f t="shared" si="4"/>
        <v/>
      </c>
      <c r="AD11" s="48">
        <f t="shared" si="5"/>
        <v>0</v>
      </c>
      <c r="AE11" s="35"/>
    </row>
    <row r="12" spans="1:31" ht="14.5" x14ac:dyDescent="0.35">
      <c r="A12" s="36">
        <f t="shared" si="6"/>
        <v>8</v>
      </c>
      <c r="B12" s="37"/>
      <c r="C12" s="37"/>
      <c r="D12" s="37"/>
      <c r="E12" s="4"/>
      <c r="F12" s="37"/>
      <c r="G12" s="4"/>
      <c r="H12" s="4"/>
      <c r="I12" s="4"/>
      <c r="J12" s="4"/>
      <c r="K12" s="37"/>
      <c r="L12" s="4"/>
      <c r="M12" s="37"/>
      <c r="N12" s="39"/>
      <c r="O12" s="40"/>
      <c r="P12" s="37"/>
      <c r="Q12" s="37"/>
      <c r="R12" s="41"/>
      <c r="S12" s="40"/>
      <c r="T12" s="37"/>
      <c r="U12" s="49"/>
      <c r="V12" s="43" t="str">
        <f t="shared" si="0"/>
        <v/>
      </c>
      <c r="W12" s="44" t="str">
        <f t="shared" si="1"/>
        <v/>
      </c>
      <c r="X12" s="50"/>
      <c r="Y12" s="51"/>
      <c r="Z12" s="51"/>
      <c r="AA12" s="47" t="str">
        <f t="shared" si="2"/>
        <v/>
      </c>
      <c r="AB12" s="47" t="str">
        <f t="shared" si="3"/>
        <v/>
      </c>
      <c r="AC12" s="47" t="str">
        <f t="shared" si="4"/>
        <v/>
      </c>
      <c r="AD12" s="48">
        <f t="shared" si="5"/>
        <v>0</v>
      </c>
      <c r="AE12" s="35"/>
    </row>
    <row r="13" spans="1:31" ht="14.5" x14ac:dyDescent="0.35">
      <c r="A13" s="36">
        <f t="shared" si="6"/>
        <v>9</v>
      </c>
      <c r="B13" s="4"/>
      <c r="C13" s="4"/>
      <c r="D13" s="4"/>
      <c r="E13" s="4"/>
      <c r="F13" s="4"/>
      <c r="G13" s="4"/>
      <c r="H13" s="4"/>
      <c r="I13" s="4"/>
      <c r="J13" s="4"/>
      <c r="K13" s="37"/>
      <c r="L13" s="4"/>
      <c r="M13" s="4"/>
      <c r="N13" s="4"/>
      <c r="O13" s="4"/>
      <c r="P13" s="4"/>
      <c r="Q13" s="4"/>
      <c r="R13" s="4"/>
      <c r="S13" s="37"/>
      <c r="T13" s="37"/>
      <c r="U13" s="49"/>
      <c r="V13" s="43" t="str">
        <f t="shared" si="0"/>
        <v/>
      </c>
      <c r="W13" s="44" t="str">
        <f t="shared" si="1"/>
        <v/>
      </c>
      <c r="X13" s="50"/>
      <c r="Y13" s="51"/>
      <c r="Z13" s="51"/>
      <c r="AA13" s="47" t="str">
        <f t="shared" si="2"/>
        <v/>
      </c>
      <c r="AB13" s="47" t="str">
        <f t="shared" si="3"/>
        <v/>
      </c>
      <c r="AC13" s="47" t="str">
        <f t="shared" si="4"/>
        <v/>
      </c>
      <c r="AD13" s="48">
        <f t="shared" si="5"/>
        <v>0</v>
      </c>
    </row>
    <row r="14" spans="1:31" ht="14.5" x14ac:dyDescent="0.35">
      <c r="A14" s="52">
        <f t="shared" si="6"/>
        <v>10</v>
      </c>
      <c r="B14" s="53"/>
      <c r="C14" s="53"/>
      <c r="D14" s="53"/>
      <c r="E14" s="53"/>
      <c r="F14" s="53"/>
      <c r="G14" s="53"/>
      <c r="H14" s="53"/>
      <c r="I14" s="53"/>
      <c r="J14" s="53"/>
      <c r="K14" s="54"/>
      <c r="L14" s="53"/>
      <c r="M14" s="53"/>
      <c r="N14" s="53"/>
      <c r="O14" s="53"/>
      <c r="P14" s="53"/>
      <c r="Q14" s="53"/>
      <c r="R14" s="53"/>
      <c r="S14" s="54"/>
      <c r="T14" s="54"/>
      <c r="U14" s="55"/>
      <c r="V14" s="56" t="str">
        <f t="shared" si="0"/>
        <v/>
      </c>
      <c r="W14" s="57" t="str">
        <f t="shared" si="1"/>
        <v/>
      </c>
      <c r="X14" s="58"/>
      <c r="Y14" s="59"/>
      <c r="Z14" s="59"/>
      <c r="AA14" s="60" t="str">
        <f t="shared" si="2"/>
        <v/>
      </c>
      <c r="AB14" s="60" t="str">
        <f t="shared" si="3"/>
        <v/>
      </c>
      <c r="AC14" s="60" t="str">
        <f t="shared" si="4"/>
        <v/>
      </c>
      <c r="AD14" s="61">
        <f t="shared" si="5"/>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6">
    <mergeCell ref="A1:T1"/>
    <mergeCell ref="U1:AD1"/>
    <mergeCell ref="A2:L2"/>
    <mergeCell ref="M2:P2"/>
    <mergeCell ref="Q2:T2"/>
    <mergeCell ref="U2:AD2"/>
  </mergeCells>
  <conditionalFormatting sqref="AA3:AC3">
    <cfRule type="expression" dxfId="3" priority="1">
      <formula>ISERROR(AA3)</formula>
    </cfRule>
  </conditionalFormatting>
  <conditionalFormatting sqref="AD3:AD14">
    <cfRule type="expression" dxfId="2" priority="3">
      <formula>ISERROR(AD3)</formula>
    </cfRule>
  </conditionalFormatting>
  <dataValidations count="4">
    <dataValidation type="list" allowBlank="1" showErrorMessage="1" sqref="O4:O12 S4:S12" xr:uid="{00000000-0002-0000-0100-000000000000}">
      <formula1>"PMET,Non-PMET"</formula1>
    </dataValidation>
    <dataValidation type="decimal" operator="greaterThan" allowBlank="1" showInputMessage="1" showErrorMessage="1" prompt="Error! - Please enter more than zero!" sqref="Q9 M4:M12" xr:uid="{00000000-0002-0000-0100-000001000000}">
      <formula1>0</formula1>
    </dataValidation>
    <dataValidation type="date" operator="lessThan" allowBlank="1" showInputMessage="1" showErrorMessage="1" prompt="Error! - Please enter a valid date of birth" sqref="E4:J4 F5:F12" xr:uid="{00000000-0002-0000-0100-000002000000}">
      <formula1>TODAY() - 1</formula1>
    </dataValidation>
    <dataValidation type="list" allowBlank="1" showErrorMessage="1" sqref="U4:U14" xr:uid="{00000000-0002-0000-0100-000003000000}">
      <formula1>"Standard,Enhanced"</formula1>
    </dataValidation>
  </dataValidations>
  <hyperlinks>
    <hyperlink ref="P3" r:id="rId1" xr:uid="{00000000-0004-0000-0100-000000000000}"/>
    <hyperlink ref="T3" r:id="rId2" xr:uid="{00000000-0004-0000-0100-000001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000"/>
  <sheetViews>
    <sheetView topLeftCell="B1"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1.08984375" customWidth="1"/>
    <col min="5" max="5" width="25" customWidth="1"/>
    <col min="6" max="6" width="24.81640625" customWidth="1"/>
    <col min="7" max="7" width="28.36328125" customWidth="1"/>
    <col min="8" max="8" width="30.81640625" customWidth="1"/>
    <col min="9" max="26" width="8.81640625" customWidth="1"/>
  </cols>
  <sheetData>
    <row r="1" spans="2:8" ht="21" x14ac:dyDescent="0.35">
      <c r="B1" s="360" t="s">
        <v>263</v>
      </c>
      <c r="C1" s="355"/>
      <c r="D1" s="355"/>
      <c r="E1" s="355"/>
      <c r="F1" s="355"/>
      <c r="G1" s="355"/>
      <c r="H1" s="332"/>
    </row>
    <row r="2" spans="2:8" ht="18.5" x14ac:dyDescent="0.35">
      <c r="B2" s="361" t="s">
        <v>264</v>
      </c>
      <c r="C2" s="355"/>
      <c r="D2" s="355"/>
      <c r="E2" s="355"/>
      <c r="F2" s="355"/>
      <c r="G2" s="355"/>
      <c r="H2" s="332"/>
    </row>
    <row r="3" spans="2:8" ht="45.75" customHeight="1" x14ac:dyDescent="0.35">
      <c r="B3" s="362" t="s">
        <v>582</v>
      </c>
      <c r="C3" s="355"/>
      <c r="D3" s="355"/>
      <c r="E3" s="355"/>
      <c r="F3" s="355"/>
      <c r="G3" s="355"/>
      <c r="H3" s="332"/>
    </row>
    <row r="4" spans="2:8" ht="14.5" x14ac:dyDescent="0.35">
      <c r="B4" s="62"/>
      <c r="C4" s="63"/>
      <c r="D4" s="63"/>
      <c r="E4" s="63"/>
      <c r="F4" s="63"/>
      <c r="G4" s="63"/>
      <c r="H4" s="63"/>
    </row>
    <row r="5" spans="2:8" ht="17" x14ac:dyDescent="0.35">
      <c r="B5" s="363" t="s">
        <v>265</v>
      </c>
      <c r="C5" s="355"/>
      <c r="D5" s="355"/>
      <c r="E5" s="355"/>
      <c r="F5" s="355"/>
      <c r="G5" s="355"/>
      <c r="H5" s="332"/>
    </row>
    <row r="6" spans="2:8" ht="14.5" x14ac:dyDescent="0.35">
      <c r="B6" s="64" t="s">
        <v>266</v>
      </c>
      <c r="C6" s="364"/>
      <c r="D6" s="332"/>
      <c r="E6" s="65" t="s">
        <v>267</v>
      </c>
      <c r="F6" s="365"/>
      <c r="G6" s="355"/>
      <c r="H6" s="332"/>
    </row>
    <row r="7" spans="2:8" ht="14.5" x14ac:dyDescent="0.35">
      <c r="B7" s="66" t="s">
        <v>268</v>
      </c>
      <c r="C7" s="364"/>
      <c r="D7" s="332"/>
      <c r="E7" s="65" t="s">
        <v>269</v>
      </c>
      <c r="F7" s="365"/>
      <c r="G7" s="355"/>
      <c r="H7" s="332"/>
    </row>
    <row r="8" spans="2:8" ht="14.5" x14ac:dyDescent="0.35">
      <c r="B8" s="66" t="s">
        <v>270</v>
      </c>
      <c r="C8" s="364"/>
      <c r="D8" s="332"/>
      <c r="E8" s="65" t="s">
        <v>271</v>
      </c>
      <c r="F8" s="354"/>
      <c r="G8" s="355"/>
      <c r="H8" s="332"/>
    </row>
    <row r="9" spans="2:8" ht="14.5" x14ac:dyDescent="0.35">
      <c r="B9" s="66" t="s">
        <v>272</v>
      </c>
      <c r="C9" s="365"/>
      <c r="D9" s="332"/>
      <c r="E9" s="67" t="s">
        <v>273</v>
      </c>
      <c r="F9" s="356"/>
      <c r="G9" s="357"/>
      <c r="H9" s="358"/>
    </row>
    <row r="10" spans="2:8" ht="50.25" customHeight="1" x14ac:dyDescent="0.35">
      <c r="B10" s="351" t="s">
        <v>274</v>
      </c>
      <c r="C10" s="351" t="s">
        <v>275</v>
      </c>
      <c r="D10" s="351" t="s">
        <v>276</v>
      </c>
      <c r="E10" s="351" t="s">
        <v>277</v>
      </c>
      <c r="F10" s="351" t="s">
        <v>278</v>
      </c>
      <c r="G10" s="359" t="s">
        <v>279</v>
      </c>
      <c r="H10" s="332"/>
    </row>
    <row r="11" spans="2:8" ht="50.25" customHeight="1" x14ac:dyDescent="0.35">
      <c r="B11" s="322"/>
      <c r="C11" s="322"/>
      <c r="D11" s="322"/>
      <c r="E11" s="322"/>
      <c r="F11" s="322"/>
      <c r="G11" s="68" t="s">
        <v>280</v>
      </c>
      <c r="H11" s="68" t="s">
        <v>281</v>
      </c>
    </row>
    <row r="12" spans="2:8" ht="14.5" x14ac:dyDescent="0.35">
      <c r="B12" s="329" t="s">
        <v>282</v>
      </c>
      <c r="C12" s="69"/>
      <c r="D12" s="69"/>
      <c r="E12" s="352"/>
      <c r="F12" s="352"/>
      <c r="G12" s="352"/>
      <c r="H12" s="352"/>
    </row>
    <row r="13" spans="2:8" ht="14.5" x14ac:dyDescent="0.35">
      <c r="B13" s="330"/>
      <c r="C13" s="70"/>
      <c r="D13" s="69"/>
      <c r="E13" s="330"/>
      <c r="F13" s="330"/>
      <c r="G13" s="330"/>
      <c r="H13" s="330"/>
    </row>
    <row r="14" spans="2:8" ht="14.5" x14ac:dyDescent="0.35">
      <c r="B14" s="330"/>
      <c r="C14" s="70"/>
      <c r="D14" s="69"/>
      <c r="E14" s="330"/>
      <c r="F14" s="330"/>
      <c r="G14" s="330"/>
      <c r="H14" s="330"/>
    </row>
    <row r="15" spans="2:8" ht="14.5" x14ac:dyDescent="0.35">
      <c r="B15" s="322"/>
      <c r="C15" s="70"/>
      <c r="D15" s="69"/>
      <c r="E15" s="322"/>
      <c r="F15" s="322"/>
      <c r="G15" s="330"/>
      <c r="H15" s="330"/>
    </row>
    <row r="16" spans="2:8" ht="14.5" x14ac:dyDescent="0.35">
      <c r="B16" s="329" t="s">
        <v>283</v>
      </c>
      <c r="C16" s="69"/>
      <c r="D16" s="69"/>
      <c r="E16" s="353"/>
      <c r="F16" s="353"/>
      <c r="G16" s="330"/>
      <c r="H16" s="330"/>
    </row>
    <row r="17" spans="2:8" ht="14.5" x14ac:dyDescent="0.35">
      <c r="B17" s="330"/>
      <c r="C17" s="70"/>
      <c r="D17" s="69"/>
      <c r="E17" s="330"/>
      <c r="F17" s="330"/>
      <c r="G17" s="330"/>
      <c r="H17" s="330"/>
    </row>
    <row r="18" spans="2:8" ht="14.5" x14ac:dyDescent="0.35">
      <c r="B18" s="330"/>
      <c r="C18" s="71"/>
      <c r="D18" s="69"/>
      <c r="E18" s="330"/>
      <c r="F18" s="330"/>
      <c r="G18" s="330"/>
      <c r="H18" s="330"/>
    </row>
    <row r="19" spans="2:8" ht="14.5" x14ac:dyDescent="0.35">
      <c r="B19" s="322"/>
      <c r="C19" s="70"/>
      <c r="D19" s="69"/>
      <c r="E19" s="322"/>
      <c r="F19" s="322"/>
      <c r="G19" s="330"/>
      <c r="H19" s="330"/>
    </row>
    <row r="20" spans="2:8" ht="14.5" x14ac:dyDescent="0.35">
      <c r="B20" s="329" t="s">
        <v>284</v>
      </c>
      <c r="C20" s="69"/>
      <c r="D20" s="69"/>
      <c r="E20" s="353"/>
      <c r="F20" s="353"/>
      <c r="G20" s="330"/>
      <c r="H20" s="330"/>
    </row>
    <row r="21" spans="2:8" ht="15.75" customHeight="1" x14ac:dyDescent="0.35">
      <c r="B21" s="330"/>
      <c r="C21" s="72"/>
      <c r="D21" s="69"/>
      <c r="E21" s="330"/>
      <c r="F21" s="330"/>
      <c r="G21" s="330"/>
      <c r="H21" s="330"/>
    </row>
    <row r="22" spans="2:8" ht="15.75" customHeight="1" x14ac:dyDescent="0.35">
      <c r="B22" s="330"/>
      <c r="C22" s="72"/>
      <c r="D22" s="69"/>
      <c r="E22" s="330"/>
      <c r="F22" s="330"/>
      <c r="G22" s="330"/>
      <c r="H22" s="330"/>
    </row>
    <row r="23" spans="2:8" ht="15.75" customHeight="1" x14ac:dyDescent="0.35">
      <c r="B23" s="322"/>
      <c r="C23" s="72"/>
      <c r="D23" s="69"/>
      <c r="E23" s="322"/>
      <c r="F23" s="322"/>
      <c r="G23" s="322"/>
      <c r="H23" s="322"/>
    </row>
    <row r="24" spans="2:8" ht="15.75" customHeight="1" x14ac:dyDescent="0.35">
      <c r="B24" s="73"/>
      <c r="C24" s="73"/>
      <c r="D24" s="74"/>
      <c r="E24" s="75"/>
      <c r="F24" s="75"/>
      <c r="G24" s="76"/>
      <c r="H24" s="76"/>
    </row>
    <row r="25" spans="2:8" ht="18" customHeight="1" x14ac:dyDescent="0.35">
      <c r="B25" s="339" t="s">
        <v>285</v>
      </c>
      <c r="C25" s="307"/>
      <c r="D25" s="307"/>
      <c r="E25" s="307"/>
      <c r="F25" s="307"/>
      <c r="G25" s="310"/>
    </row>
    <row r="26" spans="2:8" ht="68.25" customHeight="1" x14ac:dyDescent="0.35">
      <c r="B26" s="340" t="s">
        <v>572</v>
      </c>
      <c r="C26" s="341"/>
      <c r="D26" s="341"/>
      <c r="E26" s="341"/>
      <c r="F26" s="341"/>
      <c r="G26" s="342"/>
    </row>
    <row r="27" spans="2:8" ht="15.75" customHeight="1" x14ac:dyDescent="0.35">
      <c r="B27" s="343" t="s">
        <v>286</v>
      </c>
      <c r="C27" s="332"/>
      <c r="D27" s="344" t="s">
        <v>287</v>
      </c>
      <c r="E27" s="350" t="s">
        <v>288</v>
      </c>
      <c r="F27" s="332"/>
      <c r="G27" s="345" t="s">
        <v>61</v>
      </c>
    </row>
    <row r="28" spans="2:8" ht="15.75" customHeight="1" x14ac:dyDescent="0.35">
      <c r="B28" s="331" t="s">
        <v>62</v>
      </c>
      <c r="C28" s="332"/>
      <c r="D28" s="330"/>
      <c r="E28" s="350" t="s">
        <v>289</v>
      </c>
      <c r="F28" s="332"/>
      <c r="G28" s="346"/>
    </row>
    <row r="29" spans="2:8" ht="15.75" customHeight="1" x14ac:dyDescent="0.35">
      <c r="B29" s="331" t="s">
        <v>290</v>
      </c>
      <c r="C29" s="332"/>
      <c r="D29" s="330"/>
      <c r="E29" s="350" t="s">
        <v>65</v>
      </c>
      <c r="F29" s="332"/>
      <c r="G29" s="346"/>
    </row>
    <row r="30" spans="2:8" ht="15.75" customHeight="1" x14ac:dyDescent="0.35">
      <c r="B30" s="347" t="s">
        <v>65</v>
      </c>
      <c r="C30" s="348"/>
      <c r="D30" s="325"/>
      <c r="E30" s="349"/>
      <c r="F30" s="348"/>
      <c r="G30" s="326"/>
    </row>
    <row r="31" spans="2:8" ht="15.75" customHeight="1" x14ac:dyDescent="0.35">
      <c r="B31" s="77"/>
      <c r="C31" s="78"/>
      <c r="D31" s="78"/>
    </row>
    <row r="32" spans="2:8" ht="49.5" customHeight="1" x14ac:dyDescent="0.35">
      <c r="B32" s="336" t="s">
        <v>291</v>
      </c>
      <c r="C32" s="337"/>
      <c r="D32" s="337"/>
    </row>
    <row r="33" spans="2:4" ht="15.75" customHeight="1" x14ac:dyDescent="0.35">
      <c r="B33" s="338" t="s">
        <v>292</v>
      </c>
      <c r="C33" s="312"/>
      <c r="D33" s="317"/>
    </row>
    <row r="34" spans="2:4" ht="30.75" customHeight="1" x14ac:dyDescent="0.35">
      <c r="B34" s="102" t="b">
        <v>0</v>
      </c>
      <c r="C34" s="327" t="s">
        <v>293</v>
      </c>
      <c r="D34" s="328"/>
    </row>
    <row r="35" spans="2:4" ht="15.75" customHeight="1" x14ac:dyDescent="0.35">
      <c r="B35" s="333" t="s">
        <v>294</v>
      </c>
      <c r="C35" s="334"/>
      <c r="D35" s="335"/>
    </row>
    <row r="36" spans="2:4" ht="15.75" customHeight="1" x14ac:dyDescent="0.35">
      <c r="B36" s="79"/>
      <c r="C36" s="80" t="s">
        <v>295</v>
      </c>
      <c r="D36" s="81" t="s">
        <v>296</v>
      </c>
    </row>
    <row r="37" spans="2:4" ht="15.75" customHeight="1" x14ac:dyDescent="0.35">
      <c r="B37" s="319" t="b">
        <v>0</v>
      </c>
      <c r="C37" s="321" t="s">
        <v>82</v>
      </c>
      <c r="D37" s="323" t="s">
        <v>297</v>
      </c>
    </row>
    <row r="38" spans="2:4" ht="57.75" customHeight="1" x14ac:dyDescent="0.35">
      <c r="B38" s="320"/>
      <c r="C38" s="322"/>
      <c r="D38" s="324"/>
    </row>
    <row r="39" spans="2:4" ht="15.75" customHeight="1" x14ac:dyDescent="0.35">
      <c r="B39" s="319" t="b">
        <v>0</v>
      </c>
      <c r="C39" s="321" t="s">
        <v>298</v>
      </c>
      <c r="D39" s="323" t="s">
        <v>299</v>
      </c>
    </row>
    <row r="40" spans="2:4" ht="126" customHeight="1" x14ac:dyDescent="0.35">
      <c r="B40" s="320"/>
      <c r="C40" s="322"/>
      <c r="D40" s="324"/>
    </row>
    <row r="41" spans="2:4" ht="15.75" customHeight="1" x14ac:dyDescent="0.35">
      <c r="B41" s="319" t="b">
        <v>0</v>
      </c>
      <c r="C41" s="321" t="s">
        <v>86</v>
      </c>
      <c r="D41" s="323" t="s">
        <v>300</v>
      </c>
    </row>
    <row r="42" spans="2:4" ht="99" customHeight="1" x14ac:dyDescent="0.35">
      <c r="B42" s="320"/>
      <c r="C42" s="322"/>
      <c r="D42" s="324"/>
    </row>
    <row r="43" spans="2:4" ht="15.75" customHeight="1" x14ac:dyDescent="0.35">
      <c r="B43" s="319" t="b">
        <v>0</v>
      </c>
      <c r="C43" s="321" t="s">
        <v>88</v>
      </c>
      <c r="D43" s="323" t="s">
        <v>301</v>
      </c>
    </row>
    <row r="44" spans="2:4" ht="68.25" customHeight="1" x14ac:dyDescent="0.35">
      <c r="B44" s="320"/>
      <c r="C44" s="322"/>
      <c r="D44" s="324"/>
    </row>
    <row r="45" spans="2:4" ht="15.75" customHeight="1" x14ac:dyDescent="0.35">
      <c r="B45" s="319" t="b">
        <v>0</v>
      </c>
      <c r="C45" s="321" t="s">
        <v>90</v>
      </c>
      <c r="D45" s="323" t="s">
        <v>302</v>
      </c>
    </row>
    <row r="46" spans="2:4" ht="90" customHeight="1" x14ac:dyDescent="0.35">
      <c r="B46" s="320"/>
      <c r="C46" s="322"/>
      <c r="D46" s="324"/>
    </row>
    <row r="47" spans="2:4" ht="15.75" customHeight="1" x14ac:dyDescent="0.35">
      <c r="B47" s="319" t="b">
        <v>0</v>
      </c>
      <c r="C47" s="321" t="s">
        <v>92</v>
      </c>
      <c r="D47" s="323" t="s">
        <v>303</v>
      </c>
    </row>
    <row r="48" spans="2:4" ht="82.5" customHeight="1" x14ac:dyDescent="0.35">
      <c r="B48" s="320"/>
      <c r="C48" s="322"/>
      <c r="D48" s="324"/>
    </row>
    <row r="49" spans="2:4" ht="15.75" customHeight="1" x14ac:dyDescent="0.35">
      <c r="B49" s="319" t="b">
        <v>0</v>
      </c>
      <c r="C49" s="321" t="s">
        <v>94</v>
      </c>
      <c r="D49" s="323" t="s">
        <v>304</v>
      </c>
    </row>
    <row r="50" spans="2:4" ht="120" customHeight="1" x14ac:dyDescent="0.35">
      <c r="B50" s="320"/>
      <c r="C50" s="322"/>
      <c r="D50" s="324"/>
    </row>
    <row r="51" spans="2:4" ht="15.75" customHeight="1" x14ac:dyDescent="0.35">
      <c r="B51" s="319" t="b">
        <v>0</v>
      </c>
      <c r="C51" s="321" t="s">
        <v>96</v>
      </c>
      <c r="D51" s="323" t="s">
        <v>305</v>
      </c>
    </row>
    <row r="52" spans="2:4" ht="83.25" customHeight="1" x14ac:dyDescent="0.35">
      <c r="B52" s="320"/>
      <c r="C52" s="322"/>
      <c r="D52" s="324"/>
    </row>
    <row r="53" spans="2:4" ht="15.75" customHeight="1" x14ac:dyDescent="0.35">
      <c r="B53" s="319" t="b">
        <v>0</v>
      </c>
      <c r="C53" s="321" t="s">
        <v>98</v>
      </c>
      <c r="D53" s="323" t="s">
        <v>306</v>
      </c>
    </row>
    <row r="54" spans="2:4" ht="57" customHeight="1" x14ac:dyDescent="0.35">
      <c r="B54" s="320"/>
      <c r="C54" s="322"/>
      <c r="D54" s="324"/>
    </row>
    <row r="55" spans="2:4" ht="15.75" customHeight="1" x14ac:dyDescent="0.35">
      <c r="B55" s="319" t="b">
        <v>0</v>
      </c>
      <c r="C55" s="321" t="s">
        <v>100</v>
      </c>
      <c r="D55" s="323" t="s">
        <v>307</v>
      </c>
    </row>
    <row r="56" spans="2:4" ht="48" customHeight="1" x14ac:dyDescent="0.35">
      <c r="B56" s="320"/>
      <c r="C56" s="322"/>
      <c r="D56" s="324"/>
    </row>
    <row r="57" spans="2:4" ht="15.75" customHeight="1" x14ac:dyDescent="0.35">
      <c r="B57" s="319" t="b">
        <v>0</v>
      </c>
      <c r="C57" s="321" t="s">
        <v>102</v>
      </c>
      <c r="D57" s="323" t="s">
        <v>308</v>
      </c>
    </row>
    <row r="58" spans="2:4" ht="42" customHeight="1" x14ac:dyDescent="0.35">
      <c r="B58" s="320"/>
      <c r="C58" s="322"/>
      <c r="D58" s="324"/>
    </row>
    <row r="59" spans="2:4" ht="15.75" customHeight="1" x14ac:dyDescent="0.35">
      <c r="B59" s="319" t="b">
        <v>0</v>
      </c>
      <c r="C59" s="321" t="s">
        <v>104</v>
      </c>
      <c r="D59" s="323" t="s">
        <v>309</v>
      </c>
    </row>
    <row r="60" spans="2:4" ht="42.75" customHeight="1" x14ac:dyDescent="0.35">
      <c r="B60" s="320"/>
      <c r="C60" s="322"/>
      <c r="D60" s="324"/>
    </row>
    <row r="61" spans="2:4" ht="15.75" customHeight="1" x14ac:dyDescent="0.35">
      <c r="B61" s="319" t="b">
        <v>0</v>
      </c>
      <c r="C61" s="321" t="s">
        <v>106</v>
      </c>
      <c r="D61" s="323" t="s">
        <v>310</v>
      </c>
    </row>
    <row r="62" spans="2:4" ht="54.75" customHeight="1" x14ac:dyDescent="0.35">
      <c r="B62" s="320"/>
      <c r="C62" s="325"/>
      <c r="D62" s="326"/>
    </row>
    <row r="63" spans="2:4" ht="15.75" customHeight="1" x14ac:dyDescent="0.35">
      <c r="B63" s="82"/>
      <c r="C63" s="10"/>
      <c r="D63" s="83"/>
    </row>
    <row r="64" spans="2:4" ht="15.75" customHeight="1" x14ac:dyDescent="0.35">
      <c r="B64" s="318" t="s">
        <v>311</v>
      </c>
      <c r="C64" s="312"/>
      <c r="D64" s="317"/>
    </row>
    <row r="65" spans="2:4" ht="15.75" customHeight="1" x14ac:dyDescent="0.35">
      <c r="B65" s="79"/>
      <c r="C65" s="80" t="s">
        <v>295</v>
      </c>
      <c r="D65" s="81" t="s">
        <v>296</v>
      </c>
    </row>
    <row r="66" spans="2:4" ht="15.75" customHeight="1" x14ac:dyDescent="0.35">
      <c r="B66" s="319" t="b">
        <v>0</v>
      </c>
      <c r="C66" s="321" t="s">
        <v>108</v>
      </c>
      <c r="D66" s="323" t="s">
        <v>312</v>
      </c>
    </row>
    <row r="67" spans="2:4" ht="49.5" customHeight="1" x14ac:dyDescent="0.35">
      <c r="B67" s="320"/>
      <c r="C67" s="322"/>
      <c r="D67" s="324"/>
    </row>
    <row r="68" spans="2:4" ht="15.75" customHeight="1" x14ac:dyDescent="0.35">
      <c r="B68" s="319" t="b">
        <v>0</v>
      </c>
      <c r="C68" s="321" t="s">
        <v>110</v>
      </c>
      <c r="D68" s="323" t="s">
        <v>313</v>
      </c>
    </row>
    <row r="69" spans="2:4" ht="47.25" customHeight="1" x14ac:dyDescent="0.35">
      <c r="B69" s="320"/>
      <c r="C69" s="322"/>
      <c r="D69" s="324"/>
    </row>
    <row r="70" spans="2:4" ht="15.75" customHeight="1" x14ac:dyDescent="0.35">
      <c r="B70" s="319" t="b">
        <v>0</v>
      </c>
      <c r="C70" s="321" t="s">
        <v>112</v>
      </c>
      <c r="D70" s="323" t="s">
        <v>314</v>
      </c>
    </row>
    <row r="71" spans="2:4" ht="58.5" customHeight="1" x14ac:dyDescent="0.35">
      <c r="B71" s="320"/>
      <c r="C71" s="322"/>
      <c r="D71" s="324"/>
    </row>
    <row r="72" spans="2:4" ht="15.75" customHeight="1" x14ac:dyDescent="0.35">
      <c r="B72" s="319" t="b">
        <v>0</v>
      </c>
      <c r="C72" s="321" t="s">
        <v>114</v>
      </c>
      <c r="D72" s="323" t="s">
        <v>315</v>
      </c>
    </row>
    <row r="73" spans="2:4" ht="48.75" customHeight="1" x14ac:dyDescent="0.35">
      <c r="B73" s="320"/>
      <c r="C73" s="325"/>
      <c r="D73" s="326"/>
    </row>
    <row r="74" spans="2:4" ht="15.75" customHeight="1" x14ac:dyDescent="0.35">
      <c r="B74" s="77"/>
      <c r="C74" s="78"/>
      <c r="D74" s="78"/>
    </row>
    <row r="75" spans="2:4" ht="15.75" customHeight="1" x14ac:dyDescent="0.35">
      <c r="B75" s="77"/>
      <c r="C75" s="78"/>
      <c r="D75" s="78"/>
    </row>
    <row r="76" spans="2:4" ht="15.75" customHeight="1" x14ac:dyDescent="0.35">
      <c r="B76" s="77"/>
      <c r="C76" s="78"/>
      <c r="D76" s="78"/>
    </row>
    <row r="77" spans="2:4" ht="15.75" customHeight="1" x14ac:dyDescent="0.35">
      <c r="B77" s="77"/>
      <c r="C77" s="78"/>
      <c r="D77" s="78"/>
    </row>
    <row r="78" spans="2:4" ht="15.75" customHeight="1" x14ac:dyDescent="0.35">
      <c r="B78" s="77"/>
      <c r="C78" s="78"/>
      <c r="D78" s="78"/>
    </row>
    <row r="79" spans="2:4" ht="15.75" customHeight="1" x14ac:dyDescent="0.35">
      <c r="B79" s="77"/>
      <c r="C79" s="78"/>
      <c r="D79" s="78"/>
    </row>
    <row r="80" spans="2:4" ht="15.75" customHeight="1" x14ac:dyDescent="0.35">
      <c r="B80" s="77"/>
      <c r="C80" s="78"/>
      <c r="D80" s="78"/>
    </row>
    <row r="81" spans="2:4" ht="15.75" customHeight="1" x14ac:dyDescent="0.35">
      <c r="B81" s="77"/>
      <c r="C81" s="78"/>
      <c r="D81" s="78"/>
    </row>
    <row r="82" spans="2:4" ht="15.75" customHeight="1" x14ac:dyDescent="0.35">
      <c r="B82" s="77"/>
      <c r="C82" s="78"/>
      <c r="D82" s="78"/>
    </row>
    <row r="83" spans="2:4" ht="15.75" customHeight="1" x14ac:dyDescent="0.35">
      <c r="B83" s="77"/>
      <c r="C83" s="78"/>
      <c r="D83" s="78"/>
    </row>
    <row r="84" spans="2:4" ht="15.75" customHeight="1" x14ac:dyDescent="0.35">
      <c r="B84" s="77"/>
      <c r="C84" s="78"/>
      <c r="D84" s="78"/>
    </row>
    <row r="85" spans="2:4" ht="15.75" customHeight="1" x14ac:dyDescent="0.35">
      <c r="B85" s="77"/>
      <c r="C85" s="78"/>
      <c r="D85" s="78"/>
    </row>
    <row r="86" spans="2:4" ht="15.75" customHeight="1" x14ac:dyDescent="0.35">
      <c r="B86" s="77"/>
      <c r="C86" s="78"/>
      <c r="D86" s="78"/>
    </row>
    <row r="87" spans="2:4" ht="15.75" customHeight="1" x14ac:dyDescent="0.35">
      <c r="B87" s="77"/>
      <c r="C87" s="78"/>
      <c r="D87" s="78"/>
    </row>
    <row r="88" spans="2:4" ht="15.75" customHeight="1" x14ac:dyDescent="0.35">
      <c r="B88" s="77"/>
      <c r="C88" s="78"/>
      <c r="D88" s="78"/>
    </row>
    <row r="89" spans="2:4" ht="15.75" customHeight="1" x14ac:dyDescent="0.35">
      <c r="B89" s="77"/>
      <c r="C89" s="78"/>
      <c r="D89" s="78"/>
    </row>
    <row r="90" spans="2:4" ht="15.75" customHeight="1" x14ac:dyDescent="0.35">
      <c r="B90" s="77"/>
      <c r="C90" s="78"/>
      <c r="D90" s="78"/>
    </row>
    <row r="91" spans="2:4" ht="15.75" customHeight="1" x14ac:dyDescent="0.35">
      <c r="B91" s="77"/>
      <c r="C91" s="78"/>
      <c r="D91" s="78"/>
    </row>
    <row r="92" spans="2:4" ht="15.75" customHeight="1" x14ac:dyDescent="0.35">
      <c r="B92" s="77"/>
      <c r="C92" s="78"/>
      <c r="D92" s="78"/>
    </row>
    <row r="93" spans="2:4" ht="15.75" customHeight="1" x14ac:dyDescent="0.35">
      <c r="B93" s="77"/>
      <c r="C93" s="78"/>
      <c r="D93" s="78"/>
    </row>
    <row r="94" spans="2:4" ht="15.75" customHeight="1" x14ac:dyDescent="0.35">
      <c r="B94" s="77"/>
      <c r="C94" s="78"/>
      <c r="D94" s="78"/>
    </row>
    <row r="95" spans="2:4" ht="15.75" customHeight="1" x14ac:dyDescent="0.35">
      <c r="B95" s="77"/>
      <c r="C95" s="78"/>
      <c r="D95" s="78"/>
    </row>
    <row r="96" spans="2:4" ht="15.75" customHeight="1" x14ac:dyDescent="0.35">
      <c r="B96" s="77"/>
      <c r="C96" s="78"/>
      <c r="D96" s="78"/>
    </row>
    <row r="97" spans="2:4" ht="15.75" customHeight="1" x14ac:dyDescent="0.35">
      <c r="B97" s="77"/>
      <c r="C97" s="78"/>
      <c r="D97" s="78"/>
    </row>
    <row r="98" spans="2:4" ht="15.75" customHeight="1" x14ac:dyDescent="0.35">
      <c r="B98" s="77"/>
      <c r="C98" s="78"/>
      <c r="D98" s="78"/>
    </row>
    <row r="99" spans="2:4" ht="15.75" customHeight="1" x14ac:dyDescent="0.35">
      <c r="B99" s="77"/>
      <c r="C99" s="78"/>
      <c r="D99" s="78"/>
    </row>
    <row r="100" spans="2:4" ht="15.75" customHeight="1" x14ac:dyDescent="0.35">
      <c r="B100" s="77"/>
      <c r="C100" s="78"/>
      <c r="D100" s="78"/>
    </row>
    <row r="101" spans="2:4" ht="15.75" customHeight="1" x14ac:dyDescent="0.35">
      <c r="B101" s="77"/>
      <c r="C101" s="78"/>
      <c r="D101" s="78"/>
    </row>
    <row r="102" spans="2:4" ht="15.75" customHeight="1" x14ac:dyDescent="0.35">
      <c r="B102" s="77"/>
      <c r="C102" s="78"/>
      <c r="D102" s="78"/>
    </row>
    <row r="103" spans="2:4" ht="15.75" customHeight="1" x14ac:dyDescent="0.35">
      <c r="B103" s="77"/>
      <c r="C103" s="78"/>
      <c r="D103" s="78"/>
    </row>
    <row r="104" spans="2:4" ht="15.75" customHeight="1" x14ac:dyDescent="0.35">
      <c r="B104" s="77"/>
      <c r="C104" s="78"/>
      <c r="D104" s="78"/>
    </row>
    <row r="105" spans="2:4" ht="15.75" customHeight="1" x14ac:dyDescent="0.35">
      <c r="B105" s="77"/>
      <c r="C105" s="78"/>
      <c r="D105" s="78"/>
    </row>
    <row r="106" spans="2:4" ht="15.75" customHeight="1" x14ac:dyDescent="0.35">
      <c r="B106" s="77"/>
      <c r="C106" s="78"/>
      <c r="D106" s="78"/>
    </row>
    <row r="107" spans="2:4" ht="15.75" customHeight="1" x14ac:dyDescent="0.35">
      <c r="B107" s="77"/>
      <c r="C107" s="78"/>
      <c r="D107" s="78"/>
    </row>
    <row r="108" spans="2:4" ht="15.75" customHeight="1" x14ac:dyDescent="0.35">
      <c r="B108" s="77"/>
      <c r="C108" s="78"/>
      <c r="D108" s="78"/>
    </row>
    <row r="109" spans="2:4" ht="15.75" customHeight="1" x14ac:dyDescent="0.35">
      <c r="B109" s="77"/>
      <c r="C109" s="78"/>
      <c r="D109" s="78"/>
    </row>
    <row r="110" spans="2:4" ht="15.75" customHeight="1" x14ac:dyDescent="0.35">
      <c r="B110" s="77"/>
      <c r="C110" s="78"/>
      <c r="D110" s="78"/>
    </row>
    <row r="111" spans="2:4" ht="15.75" customHeight="1" x14ac:dyDescent="0.35">
      <c r="B111" s="77"/>
      <c r="C111" s="78"/>
      <c r="D111" s="78"/>
    </row>
    <row r="112" spans="2:4" ht="15.75" customHeight="1" x14ac:dyDescent="0.35">
      <c r="B112" s="77"/>
      <c r="C112" s="78"/>
      <c r="D112" s="78"/>
    </row>
    <row r="113" spans="2:4" ht="15.75" customHeight="1" x14ac:dyDescent="0.35">
      <c r="B113" s="77"/>
      <c r="C113" s="78"/>
      <c r="D113" s="78"/>
    </row>
    <row r="114" spans="2:4" ht="15.75" customHeight="1" x14ac:dyDescent="0.35">
      <c r="B114" s="77"/>
      <c r="C114" s="78"/>
      <c r="D114" s="78"/>
    </row>
    <row r="115" spans="2:4" ht="15.75" customHeight="1" x14ac:dyDescent="0.35">
      <c r="B115" s="77"/>
      <c r="C115" s="78"/>
      <c r="D115" s="78"/>
    </row>
    <row r="116" spans="2:4" ht="15.75" customHeight="1" x14ac:dyDescent="0.35">
      <c r="B116" s="77"/>
      <c r="C116" s="78"/>
      <c r="D116" s="78"/>
    </row>
    <row r="117" spans="2:4" ht="15.75" customHeight="1" x14ac:dyDescent="0.35">
      <c r="B117" s="77"/>
      <c r="C117" s="78"/>
      <c r="D117" s="78"/>
    </row>
    <row r="118" spans="2:4" ht="15.75" customHeight="1" x14ac:dyDescent="0.35">
      <c r="B118" s="77"/>
      <c r="C118" s="78"/>
      <c r="D118" s="78"/>
    </row>
    <row r="119" spans="2:4" ht="15.75" customHeight="1" x14ac:dyDescent="0.35">
      <c r="B119" s="77"/>
      <c r="C119" s="78"/>
      <c r="D119" s="78"/>
    </row>
    <row r="120" spans="2:4" ht="15.75" customHeight="1" x14ac:dyDescent="0.35">
      <c r="B120" s="77"/>
      <c r="C120" s="78"/>
      <c r="D120" s="78"/>
    </row>
    <row r="121" spans="2:4" ht="15.75" customHeight="1" x14ac:dyDescent="0.35">
      <c r="B121" s="77"/>
      <c r="C121" s="78"/>
      <c r="D121" s="78"/>
    </row>
    <row r="122" spans="2:4" ht="15.75" customHeight="1" x14ac:dyDescent="0.35">
      <c r="B122" s="77"/>
      <c r="C122" s="78"/>
      <c r="D122" s="78"/>
    </row>
    <row r="123" spans="2:4" ht="15.75" customHeight="1" x14ac:dyDescent="0.35">
      <c r="B123" s="77"/>
      <c r="C123" s="78"/>
      <c r="D123" s="78"/>
    </row>
    <row r="124" spans="2:4" ht="15.75" customHeight="1" x14ac:dyDescent="0.35">
      <c r="B124" s="77"/>
      <c r="C124" s="78"/>
      <c r="D124" s="78"/>
    </row>
    <row r="125" spans="2:4" ht="15.75" customHeight="1" x14ac:dyDescent="0.35">
      <c r="B125" s="77"/>
      <c r="C125" s="78"/>
      <c r="D125" s="78"/>
    </row>
    <row r="126" spans="2:4" ht="15.75" customHeight="1" x14ac:dyDescent="0.35">
      <c r="B126" s="77"/>
      <c r="C126" s="78"/>
      <c r="D126" s="78"/>
    </row>
    <row r="127" spans="2:4" ht="15.75" customHeight="1" x14ac:dyDescent="0.35">
      <c r="B127" s="77"/>
      <c r="C127" s="78"/>
      <c r="D127" s="78"/>
    </row>
    <row r="128" spans="2:4" ht="15.75" customHeight="1" x14ac:dyDescent="0.35">
      <c r="B128" s="77"/>
      <c r="C128" s="78"/>
      <c r="D128" s="78"/>
    </row>
    <row r="129" spans="2:4" ht="15.75" customHeight="1" x14ac:dyDescent="0.35">
      <c r="B129" s="77"/>
      <c r="C129" s="78"/>
      <c r="D129" s="78"/>
    </row>
    <row r="130" spans="2:4" ht="15.75" customHeight="1" x14ac:dyDescent="0.35">
      <c r="B130" s="77"/>
      <c r="C130" s="78"/>
      <c r="D130" s="78"/>
    </row>
    <row r="131" spans="2:4" ht="15.75" customHeight="1" x14ac:dyDescent="0.35">
      <c r="B131" s="77"/>
      <c r="C131" s="78"/>
      <c r="D131" s="78"/>
    </row>
    <row r="132" spans="2:4" ht="15.75" customHeight="1" x14ac:dyDescent="0.35">
      <c r="B132" s="77"/>
      <c r="C132" s="78"/>
      <c r="D132" s="78"/>
    </row>
    <row r="133" spans="2:4" ht="15.75" customHeight="1" x14ac:dyDescent="0.35">
      <c r="B133" s="77"/>
      <c r="C133" s="78"/>
      <c r="D133" s="78"/>
    </row>
    <row r="134" spans="2:4" ht="15.75" customHeight="1" x14ac:dyDescent="0.35">
      <c r="B134" s="77"/>
      <c r="C134" s="78"/>
      <c r="D134" s="78"/>
    </row>
    <row r="135" spans="2:4" ht="15.75" customHeight="1" x14ac:dyDescent="0.35">
      <c r="B135" s="77"/>
      <c r="C135" s="78"/>
      <c r="D135" s="78"/>
    </row>
    <row r="136" spans="2:4" ht="15.75" customHeight="1" x14ac:dyDescent="0.35">
      <c r="B136" s="77"/>
      <c r="C136" s="78"/>
      <c r="D136" s="78"/>
    </row>
    <row r="137" spans="2:4" ht="15.75" customHeight="1" x14ac:dyDescent="0.35">
      <c r="B137" s="77"/>
      <c r="C137" s="78"/>
      <c r="D137" s="78"/>
    </row>
    <row r="138" spans="2:4" ht="15.75" customHeight="1" x14ac:dyDescent="0.35">
      <c r="B138" s="77"/>
      <c r="C138" s="78"/>
      <c r="D138" s="78"/>
    </row>
    <row r="139" spans="2:4" ht="15.75" customHeight="1" x14ac:dyDescent="0.35">
      <c r="B139" s="77"/>
      <c r="C139" s="78"/>
      <c r="D139" s="78"/>
    </row>
    <row r="140" spans="2:4" ht="15.75" customHeight="1" x14ac:dyDescent="0.35">
      <c r="B140" s="77"/>
      <c r="C140" s="78"/>
      <c r="D140" s="78"/>
    </row>
    <row r="141" spans="2:4" ht="15.75" customHeight="1" x14ac:dyDescent="0.35">
      <c r="B141" s="77"/>
      <c r="C141" s="78"/>
      <c r="D141" s="78"/>
    </row>
    <row r="142" spans="2:4" ht="15.75" customHeight="1" x14ac:dyDescent="0.35">
      <c r="B142" s="77"/>
      <c r="C142" s="78"/>
      <c r="D142" s="78"/>
    </row>
    <row r="143" spans="2:4" ht="15.75" customHeight="1" x14ac:dyDescent="0.35">
      <c r="B143" s="77"/>
      <c r="C143" s="78"/>
      <c r="D143" s="78"/>
    </row>
    <row r="144" spans="2:4" ht="15.75" customHeight="1" x14ac:dyDescent="0.35">
      <c r="B144" s="77"/>
      <c r="C144" s="78"/>
      <c r="D144" s="78"/>
    </row>
    <row r="145" spans="2:4" ht="15.75" customHeight="1" x14ac:dyDescent="0.35">
      <c r="B145" s="77"/>
      <c r="C145" s="78"/>
      <c r="D145" s="78"/>
    </row>
    <row r="146" spans="2:4" ht="15.75" customHeight="1" x14ac:dyDescent="0.35">
      <c r="B146" s="77"/>
      <c r="C146" s="78"/>
      <c r="D146" s="78"/>
    </row>
    <row r="147" spans="2:4" ht="15.75" customHeight="1" x14ac:dyDescent="0.35">
      <c r="B147" s="77"/>
      <c r="C147" s="78"/>
      <c r="D147" s="78"/>
    </row>
    <row r="148" spans="2:4" ht="15.75" customHeight="1" x14ac:dyDescent="0.35">
      <c r="B148" s="77"/>
      <c r="C148" s="78"/>
      <c r="D148" s="78"/>
    </row>
    <row r="149" spans="2:4" ht="15.75" customHeight="1" x14ac:dyDescent="0.35">
      <c r="B149" s="77"/>
      <c r="C149" s="78"/>
      <c r="D149" s="78"/>
    </row>
    <row r="150" spans="2:4" ht="15.75" customHeight="1" x14ac:dyDescent="0.35">
      <c r="B150" s="77"/>
      <c r="C150" s="78"/>
      <c r="D150" s="78"/>
    </row>
    <row r="151" spans="2:4" ht="15.75" customHeight="1" x14ac:dyDescent="0.35">
      <c r="B151" s="77"/>
      <c r="C151" s="78"/>
      <c r="D151" s="78"/>
    </row>
    <row r="152" spans="2:4" ht="15.75" customHeight="1" x14ac:dyDescent="0.35">
      <c r="B152" s="77"/>
      <c r="C152" s="78"/>
      <c r="D152" s="78"/>
    </row>
    <row r="153" spans="2:4" ht="15.75" customHeight="1" x14ac:dyDescent="0.35">
      <c r="B153" s="77"/>
      <c r="C153" s="78"/>
      <c r="D153" s="78"/>
    </row>
    <row r="154" spans="2:4" ht="15.75" customHeight="1" x14ac:dyDescent="0.35">
      <c r="B154" s="77"/>
      <c r="C154" s="78"/>
      <c r="D154" s="78"/>
    </row>
    <row r="155" spans="2:4" ht="15.75" customHeight="1" x14ac:dyDescent="0.35">
      <c r="B155" s="77"/>
      <c r="C155" s="78"/>
      <c r="D155" s="78"/>
    </row>
    <row r="156" spans="2:4" ht="15.75" customHeight="1" x14ac:dyDescent="0.35">
      <c r="B156" s="77"/>
      <c r="C156" s="78"/>
      <c r="D156" s="78"/>
    </row>
    <row r="157" spans="2:4" ht="15.75" customHeight="1" x14ac:dyDescent="0.35">
      <c r="B157" s="77"/>
      <c r="C157" s="78"/>
      <c r="D157" s="78"/>
    </row>
    <row r="158" spans="2:4" ht="15.75" customHeight="1" x14ac:dyDescent="0.35">
      <c r="B158" s="77"/>
      <c r="C158" s="78"/>
      <c r="D158" s="78"/>
    </row>
    <row r="159" spans="2:4" ht="15.75" customHeight="1" x14ac:dyDescent="0.35">
      <c r="B159" s="77"/>
      <c r="C159" s="78"/>
      <c r="D159" s="78"/>
    </row>
    <row r="160" spans="2:4" ht="15.75" customHeight="1" x14ac:dyDescent="0.35">
      <c r="B160" s="77"/>
      <c r="C160" s="78"/>
      <c r="D160" s="78"/>
    </row>
    <row r="161" spans="2:4" ht="15.75" customHeight="1" x14ac:dyDescent="0.35">
      <c r="B161" s="77"/>
      <c r="C161" s="78"/>
      <c r="D161" s="78"/>
    </row>
    <row r="162" spans="2:4" ht="15.75" customHeight="1" x14ac:dyDescent="0.35">
      <c r="B162" s="77"/>
      <c r="C162" s="78"/>
      <c r="D162" s="78"/>
    </row>
    <row r="163" spans="2:4" ht="15.75" customHeight="1" x14ac:dyDescent="0.35">
      <c r="B163" s="77"/>
      <c r="C163" s="78"/>
      <c r="D163" s="78"/>
    </row>
    <row r="164" spans="2:4" ht="15.75" customHeight="1" x14ac:dyDescent="0.35">
      <c r="B164" s="77"/>
      <c r="C164" s="78"/>
      <c r="D164" s="78"/>
    </row>
    <row r="165" spans="2:4" ht="15.75" customHeight="1" x14ac:dyDescent="0.35">
      <c r="B165" s="77"/>
      <c r="C165" s="78"/>
      <c r="D165" s="78"/>
    </row>
    <row r="166" spans="2:4" ht="15.75" customHeight="1" x14ac:dyDescent="0.35">
      <c r="B166" s="77"/>
      <c r="C166" s="78"/>
      <c r="D166" s="78"/>
    </row>
    <row r="167" spans="2:4" ht="15.75" customHeight="1" x14ac:dyDescent="0.35">
      <c r="B167" s="77"/>
      <c r="C167" s="78"/>
      <c r="D167" s="78"/>
    </row>
    <row r="168" spans="2:4" ht="15.75" customHeight="1" x14ac:dyDescent="0.35">
      <c r="B168" s="77"/>
      <c r="C168" s="78"/>
      <c r="D168" s="78"/>
    </row>
    <row r="169" spans="2:4" ht="15.75" customHeight="1" x14ac:dyDescent="0.35">
      <c r="B169" s="77"/>
      <c r="C169" s="78"/>
      <c r="D169" s="78"/>
    </row>
    <row r="170" spans="2:4" ht="15.75" customHeight="1" x14ac:dyDescent="0.35">
      <c r="B170" s="77"/>
      <c r="C170" s="78"/>
      <c r="D170" s="78"/>
    </row>
    <row r="171" spans="2:4" ht="15.75" customHeight="1" x14ac:dyDescent="0.35">
      <c r="B171" s="77"/>
      <c r="C171" s="78"/>
      <c r="D171" s="78"/>
    </row>
    <row r="172" spans="2:4" ht="15.75" customHeight="1" x14ac:dyDescent="0.35">
      <c r="B172" s="77"/>
      <c r="C172" s="78"/>
      <c r="D172" s="78"/>
    </row>
    <row r="173" spans="2:4" ht="15.75" customHeight="1" x14ac:dyDescent="0.35">
      <c r="B173" s="77"/>
      <c r="C173" s="78"/>
      <c r="D173" s="78"/>
    </row>
    <row r="174" spans="2:4" ht="15.75" customHeight="1" x14ac:dyDescent="0.35">
      <c r="B174" s="77"/>
      <c r="C174" s="78"/>
      <c r="D174" s="78"/>
    </row>
    <row r="175" spans="2:4" ht="15.75" customHeight="1" x14ac:dyDescent="0.35">
      <c r="B175" s="77"/>
      <c r="C175" s="78"/>
      <c r="D175" s="78"/>
    </row>
    <row r="176" spans="2:4" ht="15.75" customHeight="1" x14ac:dyDescent="0.35">
      <c r="B176" s="77"/>
      <c r="C176" s="78"/>
      <c r="D176" s="78"/>
    </row>
    <row r="177" spans="2:4" ht="15.75" customHeight="1" x14ac:dyDescent="0.35">
      <c r="B177" s="77"/>
      <c r="C177" s="78"/>
      <c r="D177" s="78"/>
    </row>
    <row r="178" spans="2:4" ht="15.75" customHeight="1" x14ac:dyDescent="0.35">
      <c r="B178" s="77"/>
      <c r="C178" s="78"/>
      <c r="D178" s="78"/>
    </row>
    <row r="179" spans="2:4" ht="15.75" customHeight="1" x14ac:dyDescent="0.35">
      <c r="B179" s="77"/>
      <c r="C179" s="78"/>
      <c r="D179" s="78"/>
    </row>
    <row r="180" spans="2:4" ht="15.75" customHeight="1" x14ac:dyDescent="0.35">
      <c r="B180" s="77"/>
      <c r="C180" s="78"/>
      <c r="D180" s="78"/>
    </row>
    <row r="181" spans="2:4" ht="15.75" customHeight="1" x14ac:dyDescent="0.35">
      <c r="B181" s="77"/>
      <c r="C181" s="78"/>
      <c r="D181" s="78"/>
    </row>
    <row r="182" spans="2:4" ht="15.75" customHeight="1" x14ac:dyDescent="0.35">
      <c r="B182" s="77"/>
      <c r="C182" s="78"/>
      <c r="D182" s="78"/>
    </row>
    <row r="183" spans="2:4" ht="15.75" customHeight="1" x14ac:dyDescent="0.35">
      <c r="B183" s="77"/>
      <c r="C183" s="78"/>
      <c r="D183" s="78"/>
    </row>
    <row r="184" spans="2:4" ht="15.75" customHeight="1" x14ac:dyDescent="0.35">
      <c r="B184" s="77"/>
      <c r="C184" s="78"/>
      <c r="D184" s="78"/>
    </row>
    <row r="185" spans="2:4" ht="15.75" customHeight="1" x14ac:dyDescent="0.35">
      <c r="B185" s="77"/>
      <c r="C185" s="78"/>
      <c r="D185" s="78"/>
    </row>
    <row r="186" spans="2:4" ht="15.75" customHeight="1" x14ac:dyDescent="0.35">
      <c r="B186" s="77"/>
      <c r="C186" s="78"/>
      <c r="D186" s="78"/>
    </row>
    <row r="187" spans="2:4" ht="15.75" customHeight="1" x14ac:dyDescent="0.35">
      <c r="B187" s="77"/>
      <c r="C187" s="78"/>
      <c r="D187" s="78"/>
    </row>
    <row r="188" spans="2:4" ht="15.75" customHeight="1" x14ac:dyDescent="0.35">
      <c r="B188" s="77"/>
      <c r="C188" s="78"/>
      <c r="D188" s="78"/>
    </row>
    <row r="189" spans="2:4" ht="15.75" customHeight="1" x14ac:dyDescent="0.35">
      <c r="B189" s="77"/>
      <c r="C189" s="78"/>
      <c r="D189" s="78"/>
    </row>
    <row r="190" spans="2:4" ht="15.75" customHeight="1" x14ac:dyDescent="0.35">
      <c r="B190" s="77"/>
      <c r="C190" s="78"/>
      <c r="D190" s="78"/>
    </row>
    <row r="191" spans="2:4" ht="15.75" customHeight="1" x14ac:dyDescent="0.35">
      <c r="B191" s="77"/>
      <c r="C191" s="78"/>
      <c r="D191" s="78"/>
    </row>
    <row r="192" spans="2:4" ht="15.75" customHeight="1" x14ac:dyDescent="0.35">
      <c r="B192" s="77"/>
      <c r="C192" s="78"/>
      <c r="D192" s="78"/>
    </row>
    <row r="193" spans="2:4" ht="15.75" customHeight="1" x14ac:dyDescent="0.35">
      <c r="B193" s="77"/>
      <c r="C193" s="78"/>
      <c r="D193" s="78"/>
    </row>
    <row r="194" spans="2:4" ht="15.75" customHeight="1" x14ac:dyDescent="0.35">
      <c r="B194" s="77"/>
      <c r="C194" s="78"/>
      <c r="D194" s="78"/>
    </row>
    <row r="195" spans="2:4" ht="15.75" customHeight="1" x14ac:dyDescent="0.35">
      <c r="B195" s="77"/>
      <c r="C195" s="78"/>
      <c r="D195" s="78"/>
    </row>
    <row r="196" spans="2:4" ht="15.75" customHeight="1" x14ac:dyDescent="0.35">
      <c r="B196" s="77"/>
      <c r="C196" s="78"/>
      <c r="D196" s="78"/>
    </row>
    <row r="197" spans="2:4" ht="15.75" customHeight="1" x14ac:dyDescent="0.35">
      <c r="B197" s="77"/>
      <c r="C197" s="78"/>
      <c r="D197" s="78"/>
    </row>
    <row r="198" spans="2:4" ht="15.75" customHeight="1" x14ac:dyDescent="0.35">
      <c r="B198" s="77"/>
      <c r="C198" s="78"/>
      <c r="D198" s="78"/>
    </row>
    <row r="199" spans="2:4" ht="15.75" customHeight="1" x14ac:dyDescent="0.35">
      <c r="B199" s="77"/>
      <c r="C199" s="78"/>
      <c r="D199" s="78"/>
    </row>
    <row r="200" spans="2:4" ht="15.75" customHeight="1" x14ac:dyDescent="0.35">
      <c r="B200" s="77"/>
      <c r="C200" s="78"/>
      <c r="D200" s="78"/>
    </row>
    <row r="201" spans="2:4" ht="15.75" customHeight="1" x14ac:dyDescent="0.35">
      <c r="B201" s="77"/>
      <c r="C201" s="78"/>
      <c r="D201" s="78"/>
    </row>
    <row r="202" spans="2:4" ht="15.75" customHeight="1" x14ac:dyDescent="0.35">
      <c r="B202" s="77"/>
      <c r="C202" s="78"/>
      <c r="D202" s="78"/>
    </row>
    <row r="203" spans="2:4" ht="15.75" customHeight="1" x14ac:dyDescent="0.35">
      <c r="B203" s="77"/>
      <c r="C203" s="78"/>
      <c r="D203" s="78"/>
    </row>
    <row r="204" spans="2:4" ht="15.75" customHeight="1" x14ac:dyDescent="0.35">
      <c r="B204" s="77"/>
      <c r="C204" s="78"/>
      <c r="D204" s="78"/>
    </row>
    <row r="205" spans="2:4" ht="15.75" customHeight="1" x14ac:dyDescent="0.35">
      <c r="B205" s="77"/>
      <c r="C205" s="78"/>
      <c r="D205" s="78"/>
    </row>
    <row r="206" spans="2:4" ht="15.75" customHeight="1" x14ac:dyDescent="0.35">
      <c r="B206" s="77"/>
      <c r="C206" s="78"/>
      <c r="D206" s="78"/>
    </row>
    <row r="207" spans="2:4" ht="15.75" customHeight="1" x14ac:dyDescent="0.35">
      <c r="B207" s="77"/>
      <c r="C207" s="78"/>
      <c r="D207" s="78"/>
    </row>
    <row r="208" spans="2:4" ht="15.75" customHeight="1" x14ac:dyDescent="0.35">
      <c r="B208" s="77"/>
      <c r="C208" s="78"/>
      <c r="D208" s="78"/>
    </row>
    <row r="209" spans="2:4" ht="15.75" customHeight="1" x14ac:dyDescent="0.35">
      <c r="B209" s="77"/>
      <c r="C209" s="78"/>
      <c r="D209" s="78"/>
    </row>
    <row r="210" spans="2:4" ht="15.75" customHeight="1" x14ac:dyDescent="0.35">
      <c r="B210" s="77"/>
      <c r="C210" s="78"/>
      <c r="D210" s="78"/>
    </row>
    <row r="211" spans="2:4" ht="15.75" customHeight="1" x14ac:dyDescent="0.35">
      <c r="B211" s="77"/>
      <c r="C211" s="78"/>
      <c r="D211" s="78"/>
    </row>
    <row r="212" spans="2:4" ht="15.75" customHeight="1" x14ac:dyDescent="0.35">
      <c r="B212" s="77"/>
      <c r="C212" s="78"/>
      <c r="D212" s="78"/>
    </row>
    <row r="213" spans="2:4" ht="15.75" customHeight="1" x14ac:dyDescent="0.35">
      <c r="B213" s="77"/>
      <c r="C213" s="78"/>
      <c r="D213" s="78"/>
    </row>
    <row r="214" spans="2:4" ht="15.75" customHeight="1" x14ac:dyDescent="0.35">
      <c r="B214" s="77"/>
      <c r="C214" s="78"/>
      <c r="D214" s="78"/>
    </row>
    <row r="215" spans="2:4" ht="15.75" customHeight="1" x14ac:dyDescent="0.35">
      <c r="B215" s="77"/>
      <c r="C215" s="78"/>
      <c r="D215" s="78"/>
    </row>
    <row r="216" spans="2:4" ht="15.75" customHeight="1" x14ac:dyDescent="0.35">
      <c r="B216" s="77"/>
      <c r="C216" s="78"/>
      <c r="D216" s="78"/>
    </row>
    <row r="217" spans="2:4" ht="15.75" customHeight="1" x14ac:dyDescent="0.35">
      <c r="B217" s="77"/>
      <c r="C217" s="78"/>
      <c r="D217" s="78"/>
    </row>
    <row r="218" spans="2:4" ht="15.75" customHeight="1" x14ac:dyDescent="0.35">
      <c r="B218" s="77"/>
      <c r="C218" s="78"/>
      <c r="D218" s="78"/>
    </row>
    <row r="219" spans="2:4" ht="15.75" customHeight="1" x14ac:dyDescent="0.35">
      <c r="B219" s="77"/>
      <c r="C219" s="78"/>
      <c r="D219" s="78"/>
    </row>
    <row r="220" spans="2:4" ht="15.75" customHeight="1" x14ac:dyDescent="0.35">
      <c r="B220" s="77"/>
      <c r="C220" s="78"/>
      <c r="D220" s="78"/>
    </row>
    <row r="221" spans="2:4" ht="15.75" customHeight="1" x14ac:dyDescent="0.35">
      <c r="B221" s="77"/>
      <c r="C221" s="78"/>
      <c r="D221" s="78"/>
    </row>
    <row r="222" spans="2:4" ht="15.75" customHeight="1" x14ac:dyDescent="0.35">
      <c r="B222" s="77"/>
      <c r="C222" s="78"/>
      <c r="D222" s="78"/>
    </row>
    <row r="223" spans="2:4" ht="15.75" customHeight="1" x14ac:dyDescent="0.35">
      <c r="B223" s="77"/>
      <c r="C223" s="78"/>
      <c r="D223" s="78"/>
    </row>
    <row r="224" spans="2:4" ht="15.75" customHeight="1" x14ac:dyDescent="0.35">
      <c r="B224" s="77"/>
      <c r="C224" s="78"/>
      <c r="D224" s="78"/>
    </row>
    <row r="225" spans="2:4" ht="15.75" customHeight="1" x14ac:dyDescent="0.35">
      <c r="B225" s="77"/>
      <c r="C225" s="78"/>
      <c r="D225" s="78"/>
    </row>
    <row r="226" spans="2:4" ht="15.75" customHeight="1" x14ac:dyDescent="0.35">
      <c r="B226" s="77"/>
      <c r="C226" s="78"/>
      <c r="D226" s="78"/>
    </row>
    <row r="227" spans="2:4" ht="15.75" customHeight="1" x14ac:dyDescent="0.35">
      <c r="B227" s="77"/>
      <c r="C227" s="78"/>
      <c r="D227" s="78"/>
    </row>
    <row r="228" spans="2:4" ht="15.75" customHeight="1" x14ac:dyDescent="0.35">
      <c r="B228" s="77"/>
      <c r="C228" s="78"/>
      <c r="D228" s="78"/>
    </row>
    <row r="229" spans="2:4" ht="15.75" customHeight="1" x14ac:dyDescent="0.35">
      <c r="B229" s="77"/>
      <c r="C229" s="78"/>
      <c r="D229" s="78"/>
    </row>
    <row r="230" spans="2:4" ht="15.75" customHeight="1" x14ac:dyDescent="0.35">
      <c r="B230" s="77"/>
      <c r="C230" s="78"/>
      <c r="D230" s="78"/>
    </row>
    <row r="231" spans="2:4" ht="15.75" customHeight="1" x14ac:dyDescent="0.35">
      <c r="B231" s="77"/>
      <c r="C231" s="78"/>
      <c r="D231" s="78"/>
    </row>
    <row r="232" spans="2:4" ht="15.75" customHeight="1" x14ac:dyDescent="0.35">
      <c r="B232" s="77"/>
      <c r="C232" s="78"/>
      <c r="D232" s="78"/>
    </row>
    <row r="233" spans="2:4" ht="15.75" customHeight="1" x14ac:dyDescent="0.35">
      <c r="B233" s="77"/>
      <c r="C233" s="78"/>
      <c r="D233" s="78"/>
    </row>
    <row r="234" spans="2:4" ht="15.75" customHeight="1" x14ac:dyDescent="0.35">
      <c r="B234" s="77"/>
      <c r="C234" s="78"/>
      <c r="D234" s="78"/>
    </row>
    <row r="235" spans="2:4" ht="15.75" customHeight="1" x14ac:dyDescent="0.35">
      <c r="B235" s="77"/>
      <c r="C235" s="78"/>
      <c r="D235" s="78"/>
    </row>
    <row r="236" spans="2:4" ht="15.75" customHeight="1" x14ac:dyDescent="0.35">
      <c r="B236" s="77"/>
      <c r="C236" s="78"/>
      <c r="D236" s="78"/>
    </row>
    <row r="237" spans="2:4" ht="15.75" customHeight="1" x14ac:dyDescent="0.35">
      <c r="B237" s="77"/>
      <c r="C237" s="78"/>
      <c r="D237" s="78"/>
    </row>
    <row r="238" spans="2:4" ht="15.75" customHeight="1" x14ac:dyDescent="0.35">
      <c r="B238" s="77"/>
      <c r="C238" s="78"/>
      <c r="D238" s="78"/>
    </row>
    <row r="239" spans="2:4" ht="15.75" customHeight="1" x14ac:dyDescent="0.35">
      <c r="B239" s="77"/>
      <c r="C239" s="78"/>
      <c r="D239" s="78"/>
    </row>
    <row r="240" spans="2:4" ht="15.75" customHeight="1" x14ac:dyDescent="0.35">
      <c r="B240" s="77"/>
      <c r="C240" s="78"/>
      <c r="D240" s="78"/>
    </row>
    <row r="241" spans="2:4" ht="15.75" customHeight="1" x14ac:dyDescent="0.35">
      <c r="B241" s="77"/>
      <c r="C241" s="78"/>
      <c r="D241" s="78"/>
    </row>
    <row r="242" spans="2:4" ht="15.75" customHeight="1" x14ac:dyDescent="0.35">
      <c r="B242" s="77"/>
      <c r="C242" s="78"/>
      <c r="D242" s="78"/>
    </row>
    <row r="243" spans="2:4" ht="15.75" customHeight="1" x14ac:dyDescent="0.35">
      <c r="B243" s="77"/>
      <c r="C243" s="78"/>
      <c r="D243" s="78"/>
    </row>
    <row r="244" spans="2:4" ht="15.75" customHeight="1" x14ac:dyDescent="0.35">
      <c r="B244" s="77"/>
      <c r="C244" s="78"/>
      <c r="D244" s="78"/>
    </row>
    <row r="245" spans="2:4" ht="15.75" customHeight="1" x14ac:dyDescent="0.35">
      <c r="B245" s="77"/>
      <c r="C245" s="78"/>
      <c r="D245" s="78"/>
    </row>
    <row r="246" spans="2:4" ht="15.75" customHeight="1" x14ac:dyDescent="0.35">
      <c r="B246" s="77"/>
      <c r="C246" s="78"/>
      <c r="D246" s="78"/>
    </row>
    <row r="247" spans="2:4" ht="15.75" customHeight="1" x14ac:dyDescent="0.35">
      <c r="B247" s="77"/>
      <c r="C247" s="78"/>
      <c r="D247" s="78"/>
    </row>
    <row r="248" spans="2:4" ht="15.75" customHeight="1" x14ac:dyDescent="0.35">
      <c r="B248" s="77"/>
      <c r="C248" s="78"/>
      <c r="D248" s="78"/>
    </row>
    <row r="249" spans="2:4" ht="15.75" customHeight="1" x14ac:dyDescent="0.35">
      <c r="B249" s="77"/>
      <c r="C249" s="78"/>
      <c r="D249" s="78"/>
    </row>
    <row r="250" spans="2:4" ht="15.75" customHeight="1" x14ac:dyDescent="0.35">
      <c r="B250" s="77"/>
      <c r="C250" s="78"/>
      <c r="D250" s="78"/>
    </row>
    <row r="251" spans="2:4" ht="15.75" customHeight="1" x14ac:dyDescent="0.35">
      <c r="B251" s="77"/>
      <c r="C251" s="78"/>
      <c r="D251" s="78"/>
    </row>
    <row r="252" spans="2:4" ht="15.75" customHeight="1" x14ac:dyDescent="0.35">
      <c r="B252" s="77"/>
      <c r="C252" s="78"/>
      <c r="D252" s="78"/>
    </row>
    <row r="253" spans="2:4" ht="15.75" customHeight="1" x14ac:dyDescent="0.35">
      <c r="B253" s="77"/>
      <c r="C253" s="78"/>
      <c r="D253" s="78"/>
    </row>
    <row r="254" spans="2:4" ht="15.75" customHeight="1" x14ac:dyDescent="0.35">
      <c r="B254" s="77"/>
      <c r="C254" s="78"/>
      <c r="D254" s="78"/>
    </row>
    <row r="255" spans="2:4" ht="15.75" customHeight="1" x14ac:dyDescent="0.35">
      <c r="B255" s="77"/>
      <c r="C255" s="78"/>
      <c r="D255" s="78"/>
    </row>
    <row r="256" spans="2:4" ht="15.75" customHeight="1" x14ac:dyDescent="0.35">
      <c r="B256" s="77"/>
      <c r="C256" s="78"/>
      <c r="D256" s="78"/>
    </row>
    <row r="257" spans="2:4" ht="15.75" customHeight="1" x14ac:dyDescent="0.35">
      <c r="B257" s="77"/>
      <c r="C257" s="78"/>
      <c r="D257" s="78"/>
    </row>
    <row r="258" spans="2:4" ht="15.75" customHeight="1" x14ac:dyDescent="0.35">
      <c r="B258" s="77"/>
      <c r="C258" s="78"/>
      <c r="D258" s="78"/>
    </row>
    <row r="259" spans="2:4" ht="15.75" customHeight="1" x14ac:dyDescent="0.35">
      <c r="B259" s="77"/>
      <c r="C259" s="78"/>
      <c r="D259" s="78"/>
    </row>
    <row r="260" spans="2:4" ht="15.75" customHeight="1" x14ac:dyDescent="0.35">
      <c r="B260" s="77"/>
      <c r="C260" s="78"/>
      <c r="D260" s="78"/>
    </row>
    <row r="261" spans="2:4" ht="15.75" customHeight="1" x14ac:dyDescent="0.35">
      <c r="B261" s="77"/>
      <c r="C261" s="78"/>
      <c r="D261" s="78"/>
    </row>
    <row r="262" spans="2:4" ht="15.75" customHeight="1" x14ac:dyDescent="0.35">
      <c r="B262" s="77"/>
      <c r="C262" s="78"/>
      <c r="D262" s="78"/>
    </row>
    <row r="263" spans="2:4" ht="15.75" customHeight="1" x14ac:dyDescent="0.35">
      <c r="B263" s="77"/>
      <c r="C263" s="78"/>
      <c r="D263" s="78"/>
    </row>
    <row r="264" spans="2:4" ht="15.75" customHeight="1" x14ac:dyDescent="0.35">
      <c r="B264" s="77"/>
      <c r="C264" s="78"/>
      <c r="D264" s="78"/>
    </row>
    <row r="265" spans="2:4" ht="15.75" customHeight="1" x14ac:dyDescent="0.35">
      <c r="B265" s="77"/>
      <c r="C265" s="78"/>
      <c r="D265" s="78"/>
    </row>
    <row r="266" spans="2:4" ht="15.75" customHeight="1" x14ac:dyDescent="0.35">
      <c r="B266" s="77"/>
      <c r="C266" s="78"/>
      <c r="D266" s="78"/>
    </row>
    <row r="267" spans="2:4" ht="15.75" customHeight="1" x14ac:dyDescent="0.35">
      <c r="B267" s="77"/>
      <c r="C267" s="78"/>
      <c r="D267" s="78"/>
    </row>
    <row r="268" spans="2:4" ht="15.75" customHeight="1" x14ac:dyDescent="0.35">
      <c r="B268" s="77"/>
      <c r="C268" s="78"/>
      <c r="D268" s="78"/>
    </row>
    <row r="269" spans="2:4" ht="15.75" customHeight="1" x14ac:dyDescent="0.35">
      <c r="B269" s="77"/>
      <c r="C269" s="78"/>
      <c r="D269" s="78"/>
    </row>
    <row r="270" spans="2:4" ht="15.75" customHeight="1" x14ac:dyDescent="0.35">
      <c r="B270" s="77"/>
      <c r="C270" s="78"/>
      <c r="D270" s="78"/>
    </row>
    <row r="271" spans="2:4" ht="15.75" customHeight="1" x14ac:dyDescent="0.35">
      <c r="B271" s="77"/>
      <c r="C271" s="78"/>
      <c r="D271" s="78"/>
    </row>
    <row r="272" spans="2:4" ht="15.75" customHeight="1" x14ac:dyDescent="0.35">
      <c r="B272" s="77"/>
      <c r="C272" s="78"/>
      <c r="D272" s="78"/>
    </row>
    <row r="273" spans="2:4" ht="15.75" customHeight="1" x14ac:dyDescent="0.35">
      <c r="B273" s="77"/>
      <c r="C273" s="78"/>
      <c r="D273" s="78"/>
    </row>
    <row r="274" spans="2:4" ht="15.75" customHeight="1" x14ac:dyDescent="0.35">
      <c r="B274" s="77"/>
      <c r="C274" s="78"/>
      <c r="D274" s="78"/>
    </row>
    <row r="275" spans="2:4" ht="15.75" customHeight="1" x14ac:dyDescent="0.35">
      <c r="B275" s="77"/>
      <c r="C275" s="78"/>
      <c r="D275" s="78"/>
    </row>
    <row r="276" spans="2:4" ht="15.75" customHeight="1" x14ac:dyDescent="0.35">
      <c r="B276" s="77"/>
      <c r="C276" s="78"/>
      <c r="D276" s="78"/>
    </row>
    <row r="277" spans="2:4" ht="15.75" customHeight="1" x14ac:dyDescent="0.35">
      <c r="B277" s="77"/>
      <c r="C277" s="78"/>
      <c r="D277" s="78"/>
    </row>
    <row r="278" spans="2:4" ht="15.75" customHeight="1" x14ac:dyDescent="0.35">
      <c r="B278" s="77"/>
      <c r="C278" s="78"/>
      <c r="D278" s="78"/>
    </row>
    <row r="279" spans="2:4" ht="15.75" customHeight="1" x14ac:dyDescent="0.35">
      <c r="B279" s="77"/>
      <c r="C279" s="78"/>
      <c r="D279" s="78"/>
    </row>
    <row r="280" spans="2:4" ht="15.75" customHeight="1" x14ac:dyDescent="0.35">
      <c r="B280" s="77"/>
      <c r="C280" s="78"/>
      <c r="D280" s="78"/>
    </row>
    <row r="281" spans="2:4" ht="15.75" customHeight="1" x14ac:dyDescent="0.35">
      <c r="B281" s="77"/>
      <c r="C281" s="78"/>
      <c r="D281" s="78"/>
    </row>
    <row r="282" spans="2:4" ht="15.75" customHeight="1" x14ac:dyDescent="0.35">
      <c r="B282" s="77"/>
      <c r="C282" s="78"/>
      <c r="D282" s="78"/>
    </row>
    <row r="283" spans="2:4" ht="15.75" customHeight="1" x14ac:dyDescent="0.35">
      <c r="B283" s="77"/>
      <c r="C283" s="78"/>
      <c r="D283" s="78"/>
    </row>
    <row r="284" spans="2:4" ht="15.75" customHeight="1" x14ac:dyDescent="0.35">
      <c r="B284" s="77"/>
      <c r="C284" s="78"/>
      <c r="D284" s="78"/>
    </row>
    <row r="285" spans="2:4" ht="15.75" customHeight="1" x14ac:dyDescent="0.35">
      <c r="B285" s="77"/>
      <c r="C285" s="78"/>
      <c r="D285" s="78"/>
    </row>
    <row r="286" spans="2:4" ht="15.75" customHeight="1" x14ac:dyDescent="0.35">
      <c r="B286" s="77"/>
      <c r="C286" s="78"/>
      <c r="D286" s="78"/>
    </row>
    <row r="287" spans="2:4" ht="15.75" customHeight="1" x14ac:dyDescent="0.35">
      <c r="B287" s="77"/>
      <c r="C287" s="78"/>
      <c r="D287" s="78"/>
    </row>
    <row r="288" spans="2:4" ht="15.75" customHeight="1" x14ac:dyDescent="0.35">
      <c r="B288" s="77"/>
      <c r="C288" s="78"/>
      <c r="D288" s="78"/>
    </row>
    <row r="289" spans="2:4" ht="15.75" customHeight="1" x14ac:dyDescent="0.35">
      <c r="B289" s="77"/>
      <c r="C289" s="78"/>
      <c r="D289" s="78"/>
    </row>
    <row r="290" spans="2:4" ht="15.75" customHeight="1" x14ac:dyDescent="0.35">
      <c r="B290" s="77"/>
      <c r="C290" s="78"/>
      <c r="D290" s="78"/>
    </row>
    <row r="291" spans="2:4" ht="15.75" customHeight="1" x14ac:dyDescent="0.35">
      <c r="B291" s="77"/>
      <c r="C291" s="78"/>
      <c r="D291" s="78"/>
    </row>
    <row r="292" spans="2:4" ht="15.75" customHeight="1" x14ac:dyDescent="0.35">
      <c r="B292" s="77"/>
      <c r="C292" s="78"/>
      <c r="D292" s="78"/>
    </row>
    <row r="293" spans="2:4" ht="15.75" customHeight="1" x14ac:dyDescent="0.35">
      <c r="B293" s="77"/>
      <c r="C293" s="78"/>
      <c r="D293" s="78"/>
    </row>
    <row r="294" spans="2:4" ht="15.75" customHeight="1" x14ac:dyDescent="0.35">
      <c r="B294" s="77"/>
      <c r="C294" s="78"/>
      <c r="D294" s="78"/>
    </row>
    <row r="295" spans="2:4" ht="15.75" customHeight="1" x14ac:dyDescent="0.35">
      <c r="B295" s="77"/>
      <c r="C295" s="78"/>
      <c r="D295" s="78"/>
    </row>
    <row r="296" spans="2:4" ht="15.75" customHeight="1" x14ac:dyDescent="0.35">
      <c r="B296" s="77"/>
      <c r="C296" s="78"/>
      <c r="D296" s="78"/>
    </row>
    <row r="297" spans="2:4" ht="15.75" customHeight="1" x14ac:dyDescent="0.35">
      <c r="B297" s="77"/>
      <c r="C297" s="78"/>
      <c r="D297" s="78"/>
    </row>
    <row r="298" spans="2:4" ht="15.75" customHeight="1" x14ac:dyDescent="0.35">
      <c r="B298" s="77"/>
      <c r="C298" s="78"/>
      <c r="D298" s="78"/>
    </row>
    <row r="299" spans="2:4" ht="15.75" customHeight="1" x14ac:dyDescent="0.35">
      <c r="B299" s="77"/>
      <c r="C299" s="78"/>
      <c r="D299" s="78"/>
    </row>
    <row r="300" spans="2:4" ht="15.75" customHeight="1" x14ac:dyDescent="0.35">
      <c r="B300" s="77"/>
      <c r="C300" s="78"/>
      <c r="D300" s="78"/>
    </row>
    <row r="301" spans="2:4" ht="15.75" customHeight="1" x14ac:dyDescent="0.35">
      <c r="B301" s="77"/>
      <c r="C301" s="78"/>
      <c r="D301" s="78"/>
    </row>
    <row r="302" spans="2:4" ht="15.75" customHeight="1" x14ac:dyDescent="0.35">
      <c r="B302" s="77"/>
      <c r="C302" s="78"/>
      <c r="D302" s="78"/>
    </row>
    <row r="303" spans="2:4" ht="15.75" customHeight="1" x14ac:dyDescent="0.35">
      <c r="B303" s="77"/>
      <c r="C303" s="78"/>
      <c r="D303" s="78"/>
    </row>
    <row r="304" spans="2:4" ht="15.75" customHeight="1" x14ac:dyDescent="0.35">
      <c r="B304" s="77"/>
      <c r="C304" s="78"/>
      <c r="D304" s="78"/>
    </row>
    <row r="305" spans="2:4" ht="15.75" customHeight="1" x14ac:dyDescent="0.35">
      <c r="B305" s="77"/>
      <c r="C305" s="78"/>
      <c r="D305" s="78"/>
    </row>
    <row r="306" spans="2:4" ht="15.75" customHeight="1" x14ac:dyDescent="0.35">
      <c r="B306" s="77"/>
      <c r="C306" s="78"/>
      <c r="D306" s="78"/>
    </row>
    <row r="307" spans="2:4" ht="15.75" customHeight="1" x14ac:dyDescent="0.35">
      <c r="B307" s="77"/>
      <c r="C307" s="78"/>
      <c r="D307" s="78"/>
    </row>
    <row r="308" spans="2:4" ht="15.75" customHeight="1" x14ac:dyDescent="0.35">
      <c r="B308" s="77"/>
      <c r="C308" s="78"/>
      <c r="D308" s="78"/>
    </row>
    <row r="309" spans="2:4" ht="15.75" customHeight="1" x14ac:dyDescent="0.35">
      <c r="B309" s="77"/>
      <c r="C309" s="78"/>
      <c r="D309" s="78"/>
    </row>
    <row r="310" spans="2:4" ht="15.75" customHeight="1" x14ac:dyDescent="0.35">
      <c r="B310" s="77"/>
      <c r="C310" s="78"/>
      <c r="D310" s="78"/>
    </row>
    <row r="311" spans="2:4" ht="15.75" customHeight="1" x14ac:dyDescent="0.35">
      <c r="B311" s="77"/>
      <c r="C311" s="78"/>
      <c r="D311" s="78"/>
    </row>
    <row r="312" spans="2:4" ht="15.75" customHeight="1" x14ac:dyDescent="0.35">
      <c r="B312" s="77"/>
      <c r="C312" s="78"/>
      <c r="D312" s="78"/>
    </row>
    <row r="313" spans="2:4" ht="15.75" customHeight="1" x14ac:dyDescent="0.35">
      <c r="B313" s="77"/>
      <c r="C313" s="78"/>
      <c r="D313" s="78"/>
    </row>
    <row r="314" spans="2:4" ht="15.75" customHeight="1" x14ac:dyDescent="0.35">
      <c r="B314" s="77"/>
      <c r="C314" s="78"/>
      <c r="D314" s="78"/>
    </row>
    <row r="315" spans="2:4" ht="15.75" customHeight="1" x14ac:dyDescent="0.35">
      <c r="B315" s="77"/>
      <c r="C315" s="78"/>
      <c r="D315" s="78"/>
    </row>
    <row r="316" spans="2:4" ht="15.75" customHeight="1" x14ac:dyDescent="0.35">
      <c r="B316" s="77"/>
      <c r="C316" s="78"/>
      <c r="D316" s="78"/>
    </row>
    <row r="317" spans="2:4" ht="15.75" customHeight="1" x14ac:dyDescent="0.35">
      <c r="B317" s="77"/>
      <c r="C317" s="78"/>
      <c r="D317" s="78"/>
    </row>
    <row r="318" spans="2:4" ht="15.75" customHeight="1" x14ac:dyDescent="0.35">
      <c r="B318" s="77"/>
      <c r="C318" s="78"/>
      <c r="D318" s="78"/>
    </row>
    <row r="319" spans="2:4" ht="15.75" customHeight="1" x14ac:dyDescent="0.35">
      <c r="B319" s="77"/>
      <c r="C319" s="78"/>
      <c r="D319" s="78"/>
    </row>
    <row r="320" spans="2:4" ht="15.75" customHeight="1" x14ac:dyDescent="0.35">
      <c r="B320" s="77"/>
      <c r="C320" s="78"/>
      <c r="D320" s="78"/>
    </row>
    <row r="321" spans="2:4" ht="15.75" customHeight="1" x14ac:dyDescent="0.35">
      <c r="B321" s="77"/>
      <c r="C321" s="78"/>
      <c r="D321" s="78"/>
    </row>
    <row r="322" spans="2:4" ht="15.75" customHeight="1" x14ac:dyDescent="0.35">
      <c r="B322" s="77"/>
      <c r="C322" s="78"/>
      <c r="D322" s="78"/>
    </row>
    <row r="323" spans="2:4" ht="15.75" customHeight="1" x14ac:dyDescent="0.35">
      <c r="B323" s="77"/>
      <c r="C323" s="78"/>
      <c r="D323" s="78"/>
    </row>
    <row r="324" spans="2:4" ht="15.75" customHeight="1" x14ac:dyDescent="0.35">
      <c r="B324" s="77"/>
      <c r="C324" s="78"/>
      <c r="D324" s="78"/>
    </row>
    <row r="325" spans="2:4" ht="15.75" customHeight="1" x14ac:dyDescent="0.35">
      <c r="B325" s="77"/>
      <c r="C325" s="78"/>
      <c r="D325" s="78"/>
    </row>
    <row r="326" spans="2:4" ht="15.75" customHeight="1" x14ac:dyDescent="0.35">
      <c r="B326" s="77"/>
      <c r="C326" s="78"/>
      <c r="D326" s="78"/>
    </row>
    <row r="327" spans="2:4" ht="15.75" customHeight="1" x14ac:dyDescent="0.35">
      <c r="B327" s="77"/>
      <c r="C327" s="78"/>
      <c r="D327" s="78"/>
    </row>
    <row r="328" spans="2:4" ht="15.75" customHeight="1" x14ac:dyDescent="0.35">
      <c r="B328" s="77"/>
      <c r="C328" s="78"/>
      <c r="D328" s="78"/>
    </row>
    <row r="329" spans="2:4" ht="15.75" customHeight="1" x14ac:dyDescent="0.35">
      <c r="B329" s="77"/>
      <c r="C329" s="78"/>
      <c r="D329" s="78"/>
    </row>
    <row r="330" spans="2:4" ht="15.75" customHeight="1" x14ac:dyDescent="0.35">
      <c r="B330" s="77"/>
      <c r="C330" s="78"/>
      <c r="D330" s="78"/>
    </row>
    <row r="331" spans="2:4" ht="15.75" customHeight="1" x14ac:dyDescent="0.35">
      <c r="B331" s="77"/>
      <c r="C331" s="78"/>
      <c r="D331" s="78"/>
    </row>
    <row r="332" spans="2:4" ht="15.75" customHeight="1" x14ac:dyDescent="0.35">
      <c r="B332" s="77"/>
      <c r="C332" s="78"/>
      <c r="D332" s="78"/>
    </row>
    <row r="333" spans="2:4" ht="15.75" customHeight="1" x14ac:dyDescent="0.35">
      <c r="B333" s="77"/>
      <c r="C333" s="78"/>
      <c r="D333" s="78"/>
    </row>
    <row r="334" spans="2:4" ht="15.75" customHeight="1" x14ac:dyDescent="0.35">
      <c r="B334" s="77"/>
      <c r="C334" s="78"/>
      <c r="D334" s="78"/>
    </row>
    <row r="335" spans="2:4" ht="15.75" customHeight="1" x14ac:dyDescent="0.35">
      <c r="B335" s="77"/>
      <c r="C335" s="78"/>
      <c r="D335" s="78"/>
    </row>
    <row r="336" spans="2:4" ht="15.75" customHeight="1" x14ac:dyDescent="0.35">
      <c r="B336" s="77"/>
      <c r="C336" s="78"/>
      <c r="D336" s="78"/>
    </row>
    <row r="337" spans="2:4" ht="15.75" customHeight="1" x14ac:dyDescent="0.35">
      <c r="B337" s="77"/>
      <c r="C337" s="78"/>
      <c r="D337" s="78"/>
    </row>
    <row r="338" spans="2:4" ht="15.75" customHeight="1" x14ac:dyDescent="0.35">
      <c r="B338" s="77"/>
      <c r="C338" s="78"/>
      <c r="D338" s="78"/>
    </row>
    <row r="339" spans="2:4" ht="15.75" customHeight="1" x14ac:dyDescent="0.35">
      <c r="B339" s="77"/>
      <c r="C339" s="78"/>
      <c r="D339" s="78"/>
    </row>
    <row r="340" spans="2:4" ht="15.75" customHeight="1" x14ac:dyDescent="0.35">
      <c r="B340" s="77"/>
      <c r="C340" s="78"/>
      <c r="D340" s="78"/>
    </row>
    <row r="341" spans="2:4" ht="15.75" customHeight="1" x14ac:dyDescent="0.35">
      <c r="B341" s="77"/>
      <c r="C341" s="78"/>
      <c r="D341" s="78"/>
    </row>
    <row r="342" spans="2:4" ht="15.75" customHeight="1" x14ac:dyDescent="0.35">
      <c r="B342" s="77"/>
      <c r="C342" s="78"/>
      <c r="D342" s="78"/>
    </row>
    <row r="343" spans="2:4" ht="15.75" customHeight="1" x14ac:dyDescent="0.35">
      <c r="B343" s="77"/>
      <c r="C343" s="78"/>
      <c r="D343" s="78"/>
    </row>
    <row r="344" spans="2:4" ht="15.75" customHeight="1" x14ac:dyDescent="0.35">
      <c r="B344" s="77"/>
      <c r="C344" s="78"/>
      <c r="D344" s="78"/>
    </row>
    <row r="345" spans="2:4" ht="15.75" customHeight="1" x14ac:dyDescent="0.35">
      <c r="B345" s="77"/>
      <c r="C345" s="78"/>
      <c r="D345" s="78"/>
    </row>
    <row r="346" spans="2:4" ht="15.75" customHeight="1" x14ac:dyDescent="0.35">
      <c r="B346" s="77"/>
      <c r="C346" s="78"/>
      <c r="D346" s="78"/>
    </row>
    <row r="347" spans="2:4" ht="15.75" customHeight="1" x14ac:dyDescent="0.35">
      <c r="B347" s="77"/>
      <c r="C347" s="78"/>
      <c r="D347" s="78"/>
    </row>
    <row r="348" spans="2:4" ht="15.75" customHeight="1" x14ac:dyDescent="0.35">
      <c r="B348" s="77"/>
      <c r="C348" s="78"/>
      <c r="D348" s="78"/>
    </row>
    <row r="349" spans="2:4" ht="15.75" customHeight="1" x14ac:dyDescent="0.35">
      <c r="B349" s="77"/>
      <c r="C349" s="78"/>
      <c r="D349" s="78"/>
    </row>
    <row r="350" spans="2:4" ht="15.75" customHeight="1" x14ac:dyDescent="0.35">
      <c r="B350" s="77"/>
      <c r="C350" s="78"/>
      <c r="D350" s="78"/>
    </row>
    <row r="351" spans="2:4" ht="15.75" customHeight="1" x14ac:dyDescent="0.35">
      <c r="B351" s="77"/>
      <c r="C351" s="78"/>
      <c r="D351" s="78"/>
    </row>
    <row r="352" spans="2:4" ht="15.75" customHeight="1" x14ac:dyDescent="0.35">
      <c r="B352" s="77"/>
      <c r="C352" s="78"/>
      <c r="D352" s="78"/>
    </row>
    <row r="353" spans="2:4" ht="15.75" customHeight="1" x14ac:dyDescent="0.35">
      <c r="B353" s="77"/>
      <c r="C353" s="78"/>
      <c r="D353" s="78"/>
    </row>
    <row r="354" spans="2:4" ht="15.75" customHeight="1" x14ac:dyDescent="0.35">
      <c r="B354" s="77"/>
      <c r="C354" s="78"/>
      <c r="D354" s="78"/>
    </row>
    <row r="355" spans="2:4" ht="15.75" customHeight="1" x14ac:dyDescent="0.35">
      <c r="B355" s="77"/>
      <c r="C355" s="78"/>
      <c r="D355" s="78"/>
    </row>
    <row r="356" spans="2:4" ht="15.75" customHeight="1" x14ac:dyDescent="0.35">
      <c r="B356" s="77"/>
      <c r="C356" s="78"/>
      <c r="D356" s="78"/>
    </row>
    <row r="357" spans="2:4" ht="15.75" customHeight="1" x14ac:dyDescent="0.35">
      <c r="B357" s="77"/>
      <c r="C357" s="78"/>
      <c r="D357" s="78"/>
    </row>
    <row r="358" spans="2:4" ht="15.75" customHeight="1" x14ac:dyDescent="0.35">
      <c r="B358" s="77"/>
      <c r="C358" s="78"/>
      <c r="D358" s="78"/>
    </row>
    <row r="359" spans="2:4" ht="15.75" customHeight="1" x14ac:dyDescent="0.35">
      <c r="B359" s="77"/>
      <c r="C359" s="78"/>
      <c r="D359" s="78"/>
    </row>
    <row r="360" spans="2:4" ht="15.75" customHeight="1" x14ac:dyDescent="0.35">
      <c r="B360" s="77"/>
      <c r="C360" s="78"/>
      <c r="D360" s="78"/>
    </row>
    <row r="361" spans="2:4" ht="15.75" customHeight="1" x14ac:dyDescent="0.35">
      <c r="B361" s="77"/>
      <c r="C361" s="78"/>
      <c r="D361" s="78"/>
    </row>
    <row r="362" spans="2:4" ht="15.75" customHeight="1" x14ac:dyDescent="0.35">
      <c r="B362" s="77"/>
      <c r="C362" s="78"/>
      <c r="D362" s="78"/>
    </row>
    <row r="363" spans="2:4" ht="15.75" customHeight="1" x14ac:dyDescent="0.35">
      <c r="B363" s="77"/>
      <c r="C363" s="78"/>
      <c r="D363" s="78"/>
    </row>
    <row r="364" spans="2:4" ht="15.75" customHeight="1" x14ac:dyDescent="0.35">
      <c r="B364" s="77"/>
      <c r="C364" s="78"/>
      <c r="D364" s="78"/>
    </row>
    <row r="365" spans="2:4" ht="15.75" customHeight="1" x14ac:dyDescent="0.35">
      <c r="B365" s="77"/>
      <c r="C365" s="78"/>
      <c r="D365" s="78"/>
    </row>
    <row r="366" spans="2:4" ht="15.75" customHeight="1" x14ac:dyDescent="0.35">
      <c r="B366" s="77"/>
      <c r="C366" s="78"/>
      <c r="D366" s="78"/>
    </row>
    <row r="367" spans="2:4" ht="15.75" customHeight="1" x14ac:dyDescent="0.35">
      <c r="B367" s="77"/>
      <c r="C367" s="78"/>
      <c r="D367" s="78"/>
    </row>
    <row r="368" spans="2:4" ht="15.75" customHeight="1" x14ac:dyDescent="0.35">
      <c r="B368" s="77"/>
      <c r="C368" s="78"/>
      <c r="D368" s="78"/>
    </row>
    <row r="369" spans="2:4" ht="15.75" customHeight="1" x14ac:dyDescent="0.35">
      <c r="B369" s="77"/>
      <c r="C369" s="78"/>
      <c r="D369" s="78"/>
    </row>
    <row r="370" spans="2:4" ht="15.75" customHeight="1" x14ac:dyDescent="0.35">
      <c r="B370" s="77"/>
      <c r="C370" s="78"/>
      <c r="D370" s="78"/>
    </row>
    <row r="371" spans="2:4" ht="15.75" customHeight="1" x14ac:dyDescent="0.35">
      <c r="B371" s="77"/>
      <c r="C371" s="78"/>
      <c r="D371" s="78"/>
    </row>
    <row r="372" spans="2:4" ht="15.75" customHeight="1" x14ac:dyDescent="0.35">
      <c r="B372" s="77"/>
      <c r="C372" s="78"/>
      <c r="D372" s="78"/>
    </row>
    <row r="373" spans="2:4" ht="15.75" customHeight="1" x14ac:dyDescent="0.35">
      <c r="B373" s="77"/>
      <c r="C373" s="78"/>
      <c r="D373" s="78"/>
    </row>
    <row r="374" spans="2:4" ht="15.75" customHeight="1" x14ac:dyDescent="0.35">
      <c r="B374" s="77"/>
      <c r="C374" s="78"/>
      <c r="D374" s="78"/>
    </row>
    <row r="375" spans="2:4" ht="15.75" customHeight="1" x14ac:dyDescent="0.35">
      <c r="B375" s="77"/>
      <c r="C375" s="78"/>
      <c r="D375" s="78"/>
    </row>
    <row r="376" spans="2:4" ht="15.75" customHeight="1" x14ac:dyDescent="0.35">
      <c r="B376" s="77"/>
      <c r="C376" s="78"/>
      <c r="D376" s="78"/>
    </row>
    <row r="377" spans="2:4" ht="15.75" customHeight="1" x14ac:dyDescent="0.35">
      <c r="B377" s="77"/>
      <c r="C377" s="78"/>
      <c r="D377" s="78"/>
    </row>
    <row r="378" spans="2:4" ht="15.75" customHeight="1" x14ac:dyDescent="0.35">
      <c r="B378" s="77"/>
      <c r="C378" s="78"/>
      <c r="D378" s="78"/>
    </row>
    <row r="379" spans="2:4" ht="15.75" customHeight="1" x14ac:dyDescent="0.35">
      <c r="B379" s="77"/>
      <c r="C379" s="78"/>
      <c r="D379" s="78"/>
    </row>
    <row r="380" spans="2:4" ht="15.75" customHeight="1" x14ac:dyDescent="0.35">
      <c r="B380" s="77"/>
      <c r="C380" s="78"/>
      <c r="D380" s="78"/>
    </row>
    <row r="381" spans="2:4" ht="15.75" customHeight="1" x14ac:dyDescent="0.35">
      <c r="B381" s="77"/>
      <c r="C381" s="78"/>
      <c r="D381" s="78"/>
    </row>
    <row r="382" spans="2:4" ht="15.75" customHeight="1" x14ac:dyDescent="0.35">
      <c r="B382" s="77"/>
      <c r="C382" s="78"/>
      <c r="D382" s="78"/>
    </row>
    <row r="383" spans="2:4" ht="15.75" customHeight="1" x14ac:dyDescent="0.35">
      <c r="B383" s="77"/>
      <c r="C383" s="78"/>
      <c r="D383" s="78"/>
    </row>
    <row r="384" spans="2:4" ht="15.75" customHeight="1" x14ac:dyDescent="0.35">
      <c r="B384" s="77"/>
      <c r="C384" s="78"/>
      <c r="D384" s="78"/>
    </row>
    <row r="385" spans="2:4" ht="15.75" customHeight="1" x14ac:dyDescent="0.35">
      <c r="B385" s="77"/>
      <c r="C385" s="78"/>
      <c r="D385" s="78"/>
    </row>
    <row r="386" spans="2:4" ht="15.75" customHeight="1" x14ac:dyDescent="0.35">
      <c r="B386" s="77"/>
      <c r="C386" s="78"/>
      <c r="D386" s="78"/>
    </row>
    <row r="387" spans="2:4" ht="15.75" customHeight="1" x14ac:dyDescent="0.35">
      <c r="B387" s="77"/>
      <c r="C387" s="78"/>
      <c r="D387" s="78"/>
    </row>
    <row r="388" spans="2:4" ht="15.75" customHeight="1" x14ac:dyDescent="0.35">
      <c r="B388" s="77"/>
      <c r="C388" s="78"/>
      <c r="D388" s="78"/>
    </row>
    <row r="389" spans="2:4" ht="15.75" customHeight="1" x14ac:dyDescent="0.35">
      <c r="B389" s="77"/>
      <c r="C389" s="78"/>
      <c r="D389" s="78"/>
    </row>
    <row r="390" spans="2:4" ht="15.75" customHeight="1" x14ac:dyDescent="0.35">
      <c r="B390" s="77"/>
      <c r="C390" s="78"/>
      <c r="D390" s="78"/>
    </row>
    <row r="391" spans="2:4" ht="15.75" customHeight="1" x14ac:dyDescent="0.35">
      <c r="B391" s="77"/>
      <c r="C391" s="78"/>
      <c r="D391" s="78"/>
    </row>
    <row r="392" spans="2:4" ht="15.75" customHeight="1" x14ac:dyDescent="0.35">
      <c r="B392" s="77"/>
      <c r="C392" s="78"/>
      <c r="D392" s="78"/>
    </row>
    <row r="393" spans="2:4" ht="15.75" customHeight="1" x14ac:dyDescent="0.35">
      <c r="B393" s="77"/>
      <c r="C393" s="78"/>
      <c r="D393" s="78"/>
    </row>
    <row r="394" spans="2:4" ht="15.75" customHeight="1" x14ac:dyDescent="0.35">
      <c r="B394" s="77"/>
      <c r="C394" s="78"/>
      <c r="D394" s="78"/>
    </row>
    <row r="395" spans="2:4" ht="15.75" customHeight="1" x14ac:dyDescent="0.35">
      <c r="B395" s="77"/>
      <c r="C395" s="78"/>
      <c r="D395" s="78"/>
    </row>
    <row r="396" spans="2:4" ht="15.75" customHeight="1" x14ac:dyDescent="0.35">
      <c r="B396" s="77"/>
      <c r="C396" s="78"/>
      <c r="D396" s="78"/>
    </row>
    <row r="397" spans="2:4" ht="15.75" customHeight="1" x14ac:dyDescent="0.35">
      <c r="B397" s="77"/>
      <c r="C397" s="78"/>
      <c r="D397" s="78"/>
    </row>
    <row r="398" spans="2:4" ht="15.75" customHeight="1" x14ac:dyDescent="0.35">
      <c r="B398" s="77"/>
      <c r="C398" s="78"/>
      <c r="D398" s="78"/>
    </row>
    <row r="399" spans="2:4" ht="15.75" customHeight="1" x14ac:dyDescent="0.35">
      <c r="B399" s="77"/>
      <c r="C399" s="78"/>
      <c r="D399" s="78"/>
    </row>
    <row r="400" spans="2:4" ht="15.75" customHeight="1" x14ac:dyDescent="0.35">
      <c r="B400" s="77"/>
      <c r="C400" s="78"/>
      <c r="D400" s="78"/>
    </row>
    <row r="401" spans="2:4" ht="15.75" customHeight="1" x14ac:dyDescent="0.35">
      <c r="B401" s="77"/>
      <c r="C401" s="78"/>
      <c r="D401" s="78"/>
    </row>
    <row r="402" spans="2:4" ht="15.75" customHeight="1" x14ac:dyDescent="0.35">
      <c r="B402" s="77"/>
      <c r="C402" s="78"/>
      <c r="D402" s="78"/>
    </row>
    <row r="403" spans="2:4" ht="15.75" customHeight="1" x14ac:dyDescent="0.35">
      <c r="B403" s="77"/>
      <c r="C403" s="78"/>
      <c r="D403" s="78"/>
    </row>
    <row r="404" spans="2:4" ht="15.75" customHeight="1" x14ac:dyDescent="0.35">
      <c r="B404" s="77"/>
      <c r="C404" s="78"/>
      <c r="D404" s="78"/>
    </row>
    <row r="405" spans="2:4" ht="15.75" customHeight="1" x14ac:dyDescent="0.35">
      <c r="B405" s="77"/>
      <c r="C405" s="78"/>
      <c r="D405" s="78"/>
    </row>
    <row r="406" spans="2:4" ht="15.75" customHeight="1" x14ac:dyDescent="0.35">
      <c r="B406" s="77"/>
      <c r="C406" s="78"/>
      <c r="D406" s="78"/>
    </row>
    <row r="407" spans="2:4" ht="15.75" customHeight="1" x14ac:dyDescent="0.35">
      <c r="B407" s="77"/>
      <c r="C407" s="78"/>
      <c r="D407" s="78"/>
    </row>
    <row r="408" spans="2:4" ht="15.75" customHeight="1" x14ac:dyDescent="0.35">
      <c r="B408" s="77"/>
      <c r="C408" s="78"/>
      <c r="D408" s="78"/>
    </row>
    <row r="409" spans="2:4" ht="15.75" customHeight="1" x14ac:dyDescent="0.35">
      <c r="B409" s="77"/>
      <c r="C409" s="78"/>
      <c r="D409" s="78"/>
    </row>
    <row r="410" spans="2:4" ht="15.75" customHeight="1" x14ac:dyDescent="0.35">
      <c r="B410" s="77"/>
      <c r="C410" s="78"/>
      <c r="D410" s="78"/>
    </row>
    <row r="411" spans="2:4" ht="15.75" customHeight="1" x14ac:dyDescent="0.35">
      <c r="B411" s="77"/>
      <c r="C411" s="78"/>
      <c r="D411" s="78"/>
    </row>
    <row r="412" spans="2:4" ht="15.75" customHeight="1" x14ac:dyDescent="0.35">
      <c r="B412" s="77"/>
      <c r="C412" s="78"/>
      <c r="D412" s="78"/>
    </row>
    <row r="413" spans="2:4" ht="15.75" customHeight="1" x14ac:dyDescent="0.35">
      <c r="B413" s="77"/>
      <c r="C413" s="78"/>
      <c r="D413" s="78"/>
    </row>
    <row r="414" spans="2:4" ht="15.75" customHeight="1" x14ac:dyDescent="0.35">
      <c r="B414" s="77"/>
      <c r="C414" s="78"/>
      <c r="D414" s="78"/>
    </row>
    <row r="415" spans="2:4" ht="15.75" customHeight="1" x14ac:dyDescent="0.35">
      <c r="B415" s="77"/>
      <c r="C415" s="78"/>
      <c r="D415" s="78"/>
    </row>
    <row r="416" spans="2:4" ht="15.75" customHeight="1" x14ac:dyDescent="0.35">
      <c r="B416" s="77"/>
      <c r="C416" s="78"/>
      <c r="D416" s="78"/>
    </row>
    <row r="417" spans="2:4" ht="15.75" customHeight="1" x14ac:dyDescent="0.35">
      <c r="B417" s="77"/>
      <c r="C417" s="78"/>
      <c r="D417" s="78"/>
    </row>
    <row r="418" spans="2:4" ht="15.75" customHeight="1" x14ac:dyDescent="0.35">
      <c r="B418" s="77"/>
      <c r="C418" s="78"/>
      <c r="D418" s="78"/>
    </row>
    <row r="419" spans="2:4" ht="15.75" customHeight="1" x14ac:dyDescent="0.35">
      <c r="B419" s="77"/>
      <c r="C419" s="78"/>
      <c r="D419" s="78"/>
    </row>
    <row r="420" spans="2:4" ht="15.75" customHeight="1" x14ac:dyDescent="0.35">
      <c r="B420" s="77"/>
      <c r="C420" s="78"/>
      <c r="D420" s="78"/>
    </row>
    <row r="421" spans="2:4" ht="15.75" customHeight="1" x14ac:dyDescent="0.35">
      <c r="B421" s="77"/>
      <c r="C421" s="78"/>
      <c r="D421" s="78"/>
    </row>
    <row r="422" spans="2:4" ht="15.75" customHeight="1" x14ac:dyDescent="0.35">
      <c r="B422" s="77"/>
      <c r="C422" s="78"/>
      <c r="D422" s="78"/>
    </row>
    <row r="423" spans="2:4" ht="15.75" customHeight="1" x14ac:dyDescent="0.35">
      <c r="B423" s="77"/>
      <c r="C423" s="78"/>
      <c r="D423" s="78"/>
    </row>
    <row r="424" spans="2:4" ht="15.75" customHeight="1" x14ac:dyDescent="0.35">
      <c r="B424" s="77"/>
      <c r="C424" s="78"/>
      <c r="D424" s="78"/>
    </row>
    <row r="425" spans="2:4" ht="15.75" customHeight="1" x14ac:dyDescent="0.35">
      <c r="B425" s="77"/>
      <c r="C425" s="78"/>
      <c r="D425" s="78"/>
    </row>
    <row r="426" spans="2:4" ht="15.75" customHeight="1" x14ac:dyDescent="0.35">
      <c r="B426" s="77"/>
      <c r="C426" s="78"/>
      <c r="D426" s="78"/>
    </row>
    <row r="427" spans="2:4" ht="15.75" customHeight="1" x14ac:dyDescent="0.35">
      <c r="B427" s="77"/>
      <c r="C427" s="78"/>
      <c r="D427" s="78"/>
    </row>
    <row r="428" spans="2:4" ht="15.75" customHeight="1" x14ac:dyDescent="0.35">
      <c r="B428" s="77"/>
      <c r="C428" s="78"/>
      <c r="D428" s="78"/>
    </row>
    <row r="429" spans="2:4" ht="15.75" customHeight="1" x14ac:dyDescent="0.35">
      <c r="B429" s="77"/>
      <c r="C429" s="78"/>
      <c r="D429" s="78"/>
    </row>
    <row r="430" spans="2:4" ht="15.75" customHeight="1" x14ac:dyDescent="0.35">
      <c r="B430" s="77"/>
      <c r="C430" s="78"/>
      <c r="D430" s="78"/>
    </row>
    <row r="431" spans="2:4" ht="15.75" customHeight="1" x14ac:dyDescent="0.35">
      <c r="B431" s="77"/>
      <c r="C431" s="78"/>
      <c r="D431" s="78"/>
    </row>
    <row r="432" spans="2:4" ht="15.75" customHeight="1" x14ac:dyDescent="0.35">
      <c r="B432" s="77"/>
      <c r="C432" s="78"/>
      <c r="D432" s="78"/>
    </row>
    <row r="433" spans="2:4" ht="15.75" customHeight="1" x14ac:dyDescent="0.35">
      <c r="B433" s="77"/>
      <c r="C433" s="78"/>
      <c r="D433" s="78"/>
    </row>
    <row r="434" spans="2:4" ht="15.75" customHeight="1" x14ac:dyDescent="0.35">
      <c r="B434" s="77"/>
      <c r="C434" s="78"/>
      <c r="D434" s="78"/>
    </row>
    <row r="435" spans="2:4" ht="15.75" customHeight="1" x14ac:dyDescent="0.35">
      <c r="B435" s="77"/>
      <c r="C435" s="78"/>
      <c r="D435" s="78"/>
    </row>
    <row r="436" spans="2:4" ht="15.75" customHeight="1" x14ac:dyDescent="0.35">
      <c r="B436" s="77"/>
      <c r="C436" s="78"/>
      <c r="D436" s="78"/>
    </row>
    <row r="437" spans="2:4" ht="15.75" customHeight="1" x14ac:dyDescent="0.35">
      <c r="B437" s="77"/>
      <c r="C437" s="78"/>
      <c r="D437" s="78"/>
    </row>
    <row r="438" spans="2:4" ht="15.75" customHeight="1" x14ac:dyDescent="0.35">
      <c r="B438" s="77"/>
      <c r="C438" s="78"/>
      <c r="D438" s="78"/>
    </row>
    <row r="439" spans="2:4" ht="15.75" customHeight="1" x14ac:dyDescent="0.35">
      <c r="B439" s="77"/>
      <c r="C439" s="78"/>
      <c r="D439" s="78"/>
    </row>
    <row r="440" spans="2:4" ht="15.75" customHeight="1" x14ac:dyDescent="0.35">
      <c r="B440" s="77"/>
      <c r="C440" s="78"/>
      <c r="D440" s="78"/>
    </row>
    <row r="441" spans="2:4" ht="15.75" customHeight="1" x14ac:dyDescent="0.35">
      <c r="B441" s="77"/>
      <c r="C441" s="78"/>
      <c r="D441" s="78"/>
    </row>
    <row r="442" spans="2:4" ht="15.75" customHeight="1" x14ac:dyDescent="0.35">
      <c r="B442" s="77"/>
      <c r="C442" s="78"/>
      <c r="D442" s="78"/>
    </row>
    <row r="443" spans="2:4" ht="15.75" customHeight="1" x14ac:dyDescent="0.35">
      <c r="B443" s="77"/>
      <c r="C443" s="78"/>
      <c r="D443" s="78"/>
    </row>
    <row r="444" spans="2:4" ht="15.75" customHeight="1" x14ac:dyDescent="0.35">
      <c r="B444" s="77"/>
      <c r="C444" s="78"/>
      <c r="D444" s="78"/>
    </row>
    <row r="445" spans="2:4" ht="15.75" customHeight="1" x14ac:dyDescent="0.35">
      <c r="B445" s="77"/>
      <c r="C445" s="78"/>
      <c r="D445" s="78"/>
    </row>
    <row r="446" spans="2:4" ht="15.75" customHeight="1" x14ac:dyDescent="0.35">
      <c r="B446" s="77"/>
      <c r="C446" s="78"/>
      <c r="D446" s="78"/>
    </row>
    <row r="447" spans="2:4" ht="15.75" customHeight="1" x14ac:dyDescent="0.35">
      <c r="B447" s="77"/>
      <c r="C447" s="78"/>
      <c r="D447" s="78"/>
    </row>
    <row r="448" spans="2:4" ht="15.75" customHeight="1" x14ac:dyDescent="0.35">
      <c r="B448" s="77"/>
      <c r="C448" s="78"/>
      <c r="D448" s="78"/>
    </row>
    <row r="449" spans="2:4" ht="15.75" customHeight="1" x14ac:dyDescent="0.35">
      <c r="B449" s="77"/>
      <c r="C449" s="78"/>
      <c r="D449" s="78"/>
    </row>
    <row r="450" spans="2:4" ht="15.75" customHeight="1" x14ac:dyDescent="0.35">
      <c r="B450" s="77"/>
      <c r="C450" s="78"/>
      <c r="D450" s="78"/>
    </row>
    <row r="451" spans="2:4" ht="15.75" customHeight="1" x14ac:dyDescent="0.35">
      <c r="B451" s="77"/>
      <c r="C451" s="78"/>
      <c r="D451" s="78"/>
    </row>
    <row r="452" spans="2:4" ht="15.75" customHeight="1" x14ac:dyDescent="0.35">
      <c r="B452" s="77"/>
      <c r="C452" s="78"/>
      <c r="D452" s="78"/>
    </row>
    <row r="453" spans="2:4" ht="15.75" customHeight="1" x14ac:dyDescent="0.35">
      <c r="B453" s="77"/>
      <c r="C453" s="78"/>
      <c r="D453" s="78"/>
    </row>
    <row r="454" spans="2:4" ht="15.75" customHeight="1" x14ac:dyDescent="0.35">
      <c r="B454" s="77"/>
      <c r="C454" s="78"/>
      <c r="D454" s="78"/>
    </row>
    <row r="455" spans="2:4" ht="15.75" customHeight="1" x14ac:dyDescent="0.35">
      <c r="B455" s="77"/>
      <c r="C455" s="78"/>
      <c r="D455" s="78"/>
    </row>
    <row r="456" spans="2:4" ht="15.75" customHeight="1" x14ac:dyDescent="0.35">
      <c r="B456" s="77"/>
      <c r="C456" s="78"/>
      <c r="D456" s="78"/>
    </row>
    <row r="457" spans="2:4" ht="15.75" customHeight="1" x14ac:dyDescent="0.35">
      <c r="B457" s="77"/>
      <c r="C457" s="78"/>
      <c r="D457" s="78"/>
    </row>
    <row r="458" spans="2:4" ht="15.75" customHeight="1" x14ac:dyDescent="0.35">
      <c r="B458" s="77"/>
      <c r="C458" s="78"/>
      <c r="D458" s="78"/>
    </row>
    <row r="459" spans="2:4" ht="15.75" customHeight="1" x14ac:dyDescent="0.35">
      <c r="B459" s="77"/>
      <c r="C459" s="78"/>
      <c r="D459" s="78"/>
    </row>
    <row r="460" spans="2:4" ht="15.75" customHeight="1" x14ac:dyDescent="0.35">
      <c r="B460" s="77"/>
      <c r="C460" s="78"/>
      <c r="D460" s="78"/>
    </row>
    <row r="461" spans="2:4" ht="15.75" customHeight="1" x14ac:dyDescent="0.35">
      <c r="B461" s="77"/>
      <c r="C461" s="78"/>
      <c r="D461" s="78"/>
    </row>
    <row r="462" spans="2:4" ht="15.75" customHeight="1" x14ac:dyDescent="0.35">
      <c r="B462" s="77"/>
      <c r="C462" s="78"/>
      <c r="D462" s="78"/>
    </row>
    <row r="463" spans="2:4" ht="15.75" customHeight="1" x14ac:dyDescent="0.35">
      <c r="B463" s="77"/>
      <c r="C463" s="78"/>
      <c r="D463" s="78"/>
    </row>
    <row r="464" spans="2:4" ht="15.75" customHeight="1" x14ac:dyDescent="0.35">
      <c r="B464" s="77"/>
      <c r="C464" s="78"/>
      <c r="D464" s="78"/>
    </row>
    <row r="465" spans="2:4" ht="15.75" customHeight="1" x14ac:dyDescent="0.35">
      <c r="B465" s="77"/>
      <c r="C465" s="78"/>
      <c r="D465" s="78"/>
    </row>
    <row r="466" spans="2:4" ht="15.75" customHeight="1" x14ac:dyDescent="0.35">
      <c r="B466" s="77"/>
      <c r="C466" s="78"/>
      <c r="D466" s="78"/>
    </row>
    <row r="467" spans="2:4" ht="15.75" customHeight="1" x14ac:dyDescent="0.35">
      <c r="B467" s="77"/>
      <c r="C467" s="78"/>
      <c r="D467" s="78"/>
    </row>
    <row r="468" spans="2:4" ht="15.75" customHeight="1" x14ac:dyDescent="0.35">
      <c r="B468" s="77"/>
      <c r="C468" s="78"/>
      <c r="D468" s="78"/>
    </row>
    <row r="469" spans="2:4" ht="15.75" customHeight="1" x14ac:dyDescent="0.35">
      <c r="B469" s="77"/>
      <c r="C469" s="78"/>
      <c r="D469" s="78"/>
    </row>
    <row r="470" spans="2:4" ht="15.75" customHeight="1" x14ac:dyDescent="0.35">
      <c r="B470" s="77"/>
      <c r="C470" s="78"/>
      <c r="D470" s="78"/>
    </row>
    <row r="471" spans="2:4" ht="15.75" customHeight="1" x14ac:dyDescent="0.35">
      <c r="B471" s="77"/>
      <c r="C471" s="78"/>
      <c r="D471" s="78"/>
    </row>
    <row r="472" spans="2:4" ht="15.75" customHeight="1" x14ac:dyDescent="0.35">
      <c r="B472" s="77"/>
      <c r="C472" s="78"/>
      <c r="D472" s="78"/>
    </row>
    <row r="473" spans="2:4" ht="15.75" customHeight="1" x14ac:dyDescent="0.35">
      <c r="B473" s="77"/>
      <c r="C473" s="78"/>
      <c r="D473" s="78"/>
    </row>
    <row r="474" spans="2:4" ht="15.75" customHeight="1" x14ac:dyDescent="0.35">
      <c r="B474" s="77"/>
      <c r="C474" s="78"/>
      <c r="D474" s="78"/>
    </row>
    <row r="475" spans="2:4" ht="15.75" customHeight="1" x14ac:dyDescent="0.35">
      <c r="B475" s="77"/>
      <c r="C475" s="78"/>
      <c r="D475" s="78"/>
    </row>
    <row r="476" spans="2:4" ht="15.75" customHeight="1" x14ac:dyDescent="0.35">
      <c r="B476" s="77"/>
      <c r="C476" s="78"/>
      <c r="D476" s="78"/>
    </row>
    <row r="477" spans="2:4" ht="15.75" customHeight="1" x14ac:dyDescent="0.35">
      <c r="B477" s="77"/>
      <c r="C477" s="78"/>
      <c r="D477" s="78"/>
    </row>
    <row r="478" spans="2:4" ht="15.75" customHeight="1" x14ac:dyDescent="0.35">
      <c r="B478" s="77"/>
      <c r="C478" s="78"/>
      <c r="D478" s="78"/>
    </row>
    <row r="479" spans="2:4" ht="15.75" customHeight="1" x14ac:dyDescent="0.35">
      <c r="B479" s="77"/>
      <c r="C479" s="78"/>
      <c r="D479" s="78"/>
    </row>
    <row r="480" spans="2:4" ht="15.75" customHeight="1" x14ac:dyDescent="0.35">
      <c r="B480" s="77"/>
      <c r="C480" s="78"/>
      <c r="D480" s="78"/>
    </row>
    <row r="481" spans="2:4" ht="15.75" customHeight="1" x14ac:dyDescent="0.35">
      <c r="B481" s="77"/>
      <c r="C481" s="78"/>
      <c r="D481" s="78"/>
    </row>
    <row r="482" spans="2:4" ht="15.75" customHeight="1" x14ac:dyDescent="0.35">
      <c r="B482" s="77"/>
      <c r="C482" s="78"/>
      <c r="D482" s="78"/>
    </row>
    <row r="483" spans="2:4" ht="15.75" customHeight="1" x14ac:dyDescent="0.35">
      <c r="B483" s="77"/>
      <c r="C483" s="78"/>
      <c r="D483" s="78"/>
    </row>
    <row r="484" spans="2:4" ht="15.75" customHeight="1" x14ac:dyDescent="0.35">
      <c r="B484" s="77"/>
      <c r="C484" s="78"/>
      <c r="D484" s="78"/>
    </row>
    <row r="485" spans="2:4" ht="15.75" customHeight="1" x14ac:dyDescent="0.35">
      <c r="B485" s="77"/>
      <c r="C485" s="78"/>
      <c r="D485" s="78"/>
    </row>
    <row r="486" spans="2:4" ht="15.75" customHeight="1" x14ac:dyDescent="0.35">
      <c r="B486" s="77"/>
      <c r="C486" s="78"/>
      <c r="D486" s="78"/>
    </row>
    <row r="487" spans="2:4" ht="15.75" customHeight="1" x14ac:dyDescent="0.35">
      <c r="B487" s="77"/>
      <c r="C487" s="78"/>
      <c r="D487" s="78"/>
    </row>
    <row r="488" spans="2:4" ht="15.75" customHeight="1" x14ac:dyDescent="0.35">
      <c r="B488" s="77"/>
      <c r="C488" s="78"/>
      <c r="D488" s="78"/>
    </row>
    <row r="489" spans="2:4" ht="15.75" customHeight="1" x14ac:dyDescent="0.35">
      <c r="B489" s="77"/>
      <c r="C489" s="78"/>
      <c r="D489" s="78"/>
    </row>
    <row r="490" spans="2:4" ht="15.75" customHeight="1" x14ac:dyDescent="0.35">
      <c r="B490" s="77"/>
      <c r="C490" s="78"/>
      <c r="D490" s="78"/>
    </row>
    <row r="491" spans="2:4" ht="15.75" customHeight="1" x14ac:dyDescent="0.35">
      <c r="B491" s="77"/>
      <c r="C491" s="78"/>
      <c r="D491" s="78"/>
    </row>
    <row r="492" spans="2:4" ht="15.75" customHeight="1" x14ac:dyDescent="0.35">
      <c r="B492" s="77"/>
      <c r="C492" s="78"/>
      <c r="D492" s="78"/>
    </row>
    <row r="493" spans="2:4" ht="15.75" customHeight="1" x14ac:dyDescent="0.35">
      <c r="B493" s="77"/>
      <c r="C493" s="78"/>
      <c r="D493" s="78"/>
    </row>
    <row r="494" spans="2:4" ht="15.75" customHeight="1" x14ac:dyDescent="0.35">
      <c r="B494" s="77"/>
      <c r="C494" s="78"/>
      <c r="D494" s="78"/>
    </row>
    <row r="495" spans="2:4" ht="15.75" customHeight="1" x14ac:dyDescent="0.35">
      <c r="B495" s="77"/>
      <c r="C495" s="78"/>
      <c r="D495" s="78"/>
    </row>
    <row r="496" spans="2:4" ht="15.75" customHeight="1" x14ac:dyDescent="0.35">
      <c r="B496" s="77"/>
      <c r="C496" s="78"/>
      <c r="D496" s="78"/>
    </row>
    <row r="497" spans="2:4" ht="15.75" customHeight="1" x14ac:dyDescent="0.35">
      <c r="B497" s="77"/>
      <c r="C497" s="78"/>
      <c r="D497" s="78"/>
    </row>
    <row r="498" spans="2:4" ht="15.75" customHeight="1" x14ac:dyDescent="0.35">
      <c r="B498" s="77"/>
      <c r="C498" s="78"/>
      <c r="D498" s="78"/>
    </row>
    <row r="499" spans="2:4" ht="15.75" customHeight="1" x14ac:dyDescent="0.35">
      <c r="B499" s="77"/>
      <c r="C499" s="78"/>
      <c r="D499" s="78"/>
    </row>
    <row r="500" spans="2:4" ht="15.75" customHeight="1" x14ac:dyDescent="0.35">
      <c r="B500" s="77"/>
      <c r="C500" s="78"/>
      <c r="D500" s="78"/>
    </row>
    <row r="501" spans="2:4" ht="15.75" customHeight="1" x14ac:dyDescent="0.35">
      <c r="B501" s="77"/>
      <c r="C501" s="78"/>
      <c r="D501" s="78"/>
    </row>
    <row r="502" spans="2:4" ht="15.75" customHeight="1" x14ac:dyDescent="0.35">
      <c r="B502" s="77"/>
      <c r="C502" s="78"/>
      <c r="D502" s="78"/>
    </row>
    <row r="503" spans="2:4" ht="15.75" customHeight="1" x14ac:dyDescent="0.35">
      <c r="B503" s="77"/>
      <c r="C503" s="78"/>
      <c r="D503" s="78"/>
    </row>
    <row r="504" spans="2:4" ht="15.75" customHeight="1" x14ac:dyDescent="0.35">
      <c r="B504" s="77"/>
      <c r="C504" s="78"/>
      <c r="D504" s="78"/>
    </row>
    <row r="505" spans="2:4" ht="15.75" customHeight="1" x14ac:dyDescent="0.35">
      <c r="B505" s="77"/>
      <c r="C505" s="78"/>
      <c r="D505" s="78"/>
    </row>
    <row r="506" spans="2:4" ht="15.75" customHeight="1" x14ac:dyDescent="0.35">
      <c r="B506" s="77"/>
      <c r="C506" s="78"/>
      <c r="D506" s="78"/>
    </row>
    <row r="507" spans="2:4" ht="15.75" customHeight="1" x14ac:dyDescent="0.35">
      <c r="B507" s="77"/>
      <c r="C507" s="78"/>
      <c r="D507" s="78"/>
    </row>
    <row r="508" spans="2:4" ht="15.75" customHeight="1" x14ac:dyDescent="0.35">
      <c r="B508" s="77"/>
      <c r="C508" s="78"/>
      <c r="D508" s="78"/>
    </row>
    <row r="509" spans="2:4" ht="15.75" customHeight="1" x14ac:dyDescent="0.35">
      <c r="B509" s="77"/>
      <c r="C509" s="78"/>
      <c r="D509" s="78"/>
    </row>
    <row r="510" spans="2:4" ht="15.75" customHeight="1" x14ac:dyDescent="0.35">
      <c r="B510" s="77"/>
      <c r="C510" s="78"/>
      <c r="D510" s="78"/>
    </row>
    <row r="511" spans="2:4" ht="15.75" customHeight="1" x14ac:dyDescent="0.35">
      <c r="B511" s="77"/>
      <c r="C511" s="78"/>
      <c r="D511" s="78"/>
    </row>
    <row r="512" spans="2:4" ht="15.75" customHeight="1" x14ac:dyDescent="0.35">
      <c r="B512" s="77"/>
      <c r="C512" s="78"/>
      <c r="D512" s="78"/>
    </row>
    <row r="513" spans="2:4" ht="15.75" customHeight="1" x14ac:dyDescent="0.35">
      <c r="B513" s="77"/>
      <c r="C513" s="78"/>
      <c r="D513" s="78"/>
    </row>
    <row r="514" spans="2:4" ht="15.75" customHeight="1" x14ac:dyDescent="0.35">
      <c r="B514" s="77"/>
      <c r="C514" s="78"/>
      <c r="D514" s="78"/>
    </row>
    <row r="515" spans="2:4" ht="15.75" customHeight="1" x14ac:dyDescent="0.35">
      <c r="B515" s="77"/>
      <c r="C515" s="78"/>
      <c r="D515" s="78"/>
    </row>
    <row r="516" spans="2:4" ht="15.75" customHeight="1" x14ac:dyDescent="0.35">
      <c r="B516" s="77"/>
      <c r="C516" s="78"/>
      <c r="D516" s="78"/>
    </row>
    <row r="517" spans="2:4" ht="15.75" customHeight="1" x14ac:dyDescent="0.35">
      <c r="B517" s="77"/>
      <c r="C517" s="78"/>
      <c r="D517" s="78"/>
    </row>
    <row r="518" spans="2:4" ht="15.75" customHeight="1" x14ac:dyDescent="0.35">
      <c r="B518" s="77"/>
      <c r="C518" s="78"/>
      <c r="D518" s="78"/>
    </row>
    <row r="519" spans="2:4" ht="15.75" customHeight="1" x14ac:dyDescent="0.35">
      <c r="B519" s="77"/>
      <c r="C519" s="78"/>
      <c r="D519" s="78"/>
    </row>
    <row r="520" spans="2:4" ht="15.75" customHeight="1" x14ac:dyDescent="0.35">
      <c r="B520" s="77"/>
      <c r="C520" s="78"/>
      <c r="D520" s="78"/>
    </row>
    <row r="521" spans="2:4" ht="15.75" customHeight="1" x14ac:dyDescent="0.35">
      <c r="B521" s="77"/>
      <c r="C521" s="78"/>
      <c r="D521" s="78"/>
    </row>
    <row r="522" spans="2:4" ht="15.75" customHeight="1" x14ac:dyDescent="0.35">
      <c r="B522" s="77"/>
      <c r="C522" s="78"/>
      <c r="D522" s="78"/>
    </row>
    <row r="523" spans="2:4" ht="15.75" customHeight="1" x14ac:dyDescent="0.35">
      <c r="B523" s="77"/>
      <c r="C523" s="78"/>
      <c r="D523" s="78"/>
    </row>
    <row r="524" spans="2:4" ht="15.75" customHeight="1" x14ac:dyDescent="0.35">
      <c r="B524" s="77"/>
      <c r="C524" s="78"/>
      <c r="D524" s="78"/>
    </row>
    <row r="525" spans="2:4" ht="15.75" customHeight="1" x14ac:dyDescent="0.35">
      <c r="B525" s="77"/>
      <c r="C525" s="78"/>
      <c r="D525" s="78"/>
    </row>
    <row r="526" spans="2:4" ht="15.75" customHeight="1" x14ac:dyDescent="0.35">
      <c r="B526" s="77"/>
      <c r="C526" s="78"/>
      <c r="D526" s="78"/>
    </row>
    <row r="527" spans="2:4" ht="15.75" customHeight="1" x14ac:dyDescent="0.35">
      <c r="B527" s="77"/>
      <c r="C527" s="78"/>
      <c r="D527" s="78"/>
    </row>
    <row r="528" spans="2:4" ht="15.75" customHeight="1" x14ac:dyDescent="0.35">
      <c r="B528" s="77"/>
      <c r="C528" s="78"/>
      <c r="D528" s="78"/>
    </row>
    <row r="529" spans="2:4" ht="15.75" customHeight="1" x14ac:dyDescent="0.35">
      <c r="B529" s="77"/>
      <c r="C529" s="78"/>
      <c r="D529" s="78"/>
    </row>
    <row r="530" spans="2:4" ht="15.75" customHeight="1" x14ac:dyDescent="0.35">
      <c r="B530" s="77"/>
      <c r="C530" s="78"/>
      <c r="D530" s="78"/>
    </row>
    <row r="531" spans="2:4" ht="15.75" customHeight="1" x14ac:dyDescent="0.35">
      <c r="B531" s="77"/>
      <c r="C531" s="78"/>
      <c r="D531" s="78"/>
    </row>
    <row r="532" spans="2:4" ht="15.75" customHeight="1" x14ac:dyDescent="0.35">
      <c r="B532" s="77"/>
      <c r="C532" s="78"/>
      <c r="D532" s="78"/>
    </row>
    <row r="533" spans="2:4" ht="15.75" customHeight="1" x14ac:dyDescent="0.35">
      <c r="B533" s="77"/>
      <c r="C533" s="78"/>
      <c r="D533" s="78"/>
    </row>
    <row r="534" spans="2:4" ht="15.75" customHeight="1" x14ac:dyDescent="0.35">
      <c r="B534" s="77"/>
      <c r="C534" s="78"/>
      <c r="D534" s="78"/>
    </row>
    <row r="535" spans="2:4" ht="15.75" customHeight="1" x14ac:dyDescent="0.35">
      <c r="B535" s="77"/>
      <c r="C535" s="78"/>
      <c r="D535" s="78"/>
    </row>
    <row r="536" spans="2:4" ht="15.75" customHeight="1" x14ac:dyDescent="0.35">
      <c r="B536" s="77"/>
      <c r="C536" s="78"/>
      <c r="D536" s="78"/>
    </row>
    <row r="537" spans="2:4" ht="15.75" customHeight="1" x14ac:dyDescent="0.35">
      <c r="B537" s="77"/>
      <c r="C537" s="78"/>
      <c r="D537" s="78"/>
    </row>
    <row r="538" spans="2:4" ht="15.75" customHeight="1" x14ac:dyDescent="0.35">
      <c r="B538" s="77"/>
      <c r="C538" s="78"/>
      <c r="D538" s="78"/>
    </row>
    <row r="539" spans="2:4" ht="15.75" customHeight="1" x14ac:dyDescent="0.35">
      <c r="B539" s="77"/>
      <c r="C539" s="78"/>
      <c r="D539" s="78"/>
    </row>
    <row r="540" spans="2:4" ht="15.75" customHeight="1" x14ac:dyDescent="0.35">
      <c r="B540" s="77"/>
      <c r="C540" s="78"/>
      <c r="D540" s="78"/>
    </row>
    <row r="541" spans="2:4" ht="15.75" customHeight="1" x14ac:dyDescent="0.35">
      <c r="B541" s="77"/>
      <c r="C541" s="78"/>
      <c r="D541" s="78"/>
    </row>
    <row r="542" spans="2:4" ht="15.75" customHeight="1" x14ac:dyDescent="0.35">
      <c r="B542" s="77"/>
      <c r="C542" s="78"/>
      <c r="D542" s="78"/>
    </row>
    <row r="543" spans="2:4" ht="15.75" customHeight="1" x14ac:dyDescent="0.35">
      <c r="B543" s="77"/>
      <c r="C543" s="78"/>
      <c r="D543" s="78"/>
    </row>
    <row r="544" spans="2:4" ht="15.75" customHeight="1" x14ac:dyDescent="0.35">
      <c r="B544" s="77"/>
      <c r="C544" s="78"/>
      <c r="D544" s="78"/>
    </row>
    <row r="545" spans="2:4" ht="15.75" customHeight="1" x14ac:dyDescent="0.35">
      <c r="B545" s="77"/>
      <c r="C545" s="78"/>
      <c r="D545" s="78"/>
    </row>
    <row r="546" spans="2:4" ht="15.75" customHeight="1" x14ac:dyDescent="0.35">
      <c r="B546" s="77"/>
      <c r="C546" s="78"/>
      <c r="D546" s="78"/>
    </row>
    <row r="547" spans="2:4" ht="15.75" customHeight="1" x14ac:dyDescent="0.35">
      <c r="B547" s="77"/>
      <c r="C547" s="78"/>
      <c r="D547" s="78"/>
    </row>
    <row r="548" spans="2:4" ht="15.75" customHeight="1" x14ac:dyDescent="0.35">
      <c r="B548" s="77"/>
      <c r="C548" s="78"/>
      <c r="D548" s="78"/>
    </row>
    <row r="549" spans="2:4" ht="15.75" customHeight="1" x14ac:dyDescent="0.35">
      <c r="B549" s="77"/>
      <c r="C549" s="78"/>
      <c r="D549" s="78"/>
    </row>
    <row r="550" spans="2:4" ht="15.75" customHeight="1" x14ac:dyDescent="0.35">
      <c r="B550" s="77"/>
      <c r="C550" s="78"/>
      <c r="D550" s="78"/>
    </row>
    <row r="551" spans="2:4" ht="15.75" customHeight="1" x14ac:dyDescent="0.35">
      <c r="B551" s="77"/>
      <c r="C551" s="78"/>
      <c r="D551" s="78"/>
    </row>
    <row r="552" spans="2:4" ht="15.75" customHeight="1" x14ac:dyDescent="0.35">
      <c r="B552" s="77"/>
      <c r="C552" s="78"/>
      <c r="D552" s="78"/>
    </row>
    <row r="553" spans="2:4" ht="15.75" customHeight="1" x14ac:dyDescent="0.35">
      <c r="B553" s="77"/>
      <c r="C553" s="78"/>
      <c r="D553" s="78"/>
    </row>
    <row r="554" spans="2:4" ht="15.75" customHeight="1" x14ac:dyDescent="0.35">
      <c r="B554" s="77"/>
      <c r="C554" s="78"/>
      <c r="D554" s="78"/>
    </row>
    <row r="555" spans="2:4" ht="15.75" customHeight="1" x14ac:dyDescent="0.35">
      <c r="B555" s="77"/>
      <c r="C555" s="78"/>
      <c r="D555" s="78"/>
    </row>
    <row r="556" spans="2:4" ht="15.75" customHeight="1" x14ac:dyDescent="0.35">
      <c r="B556" s="77"/>
      <c r="C556" s="78"/>
      <c r="D556" s="78"/>
    </row>
    <row r="557" spans="2:4" ht="15.75" customHeight="1" x14ac:dyDescent="0.35">
      <c r="B557" s="77"/>
      <c r="C557" s="78"/>
      <c r="D557" s="78"/>
    </row>
    <row r="558" spans="2:4" ht="15.75" customHeight="1" x14ac:dyDescent="0.35">
      <c r="B558" s="77"/>
      <c r="C558" s="78"/>
      <c r="D558" s="78"/>
    </row>
    <row r="559" spans="2:4" ht="15.75" customHeight="1" x14ac:dyDescent="0.35">
      <c r="B559" s="77"/>
      <c r="C559" s="78"/>
      <c r="D559" s="78"/>
    </row>
    <row r="560" spans="2:4" ht="15.75" customHeight="1" x14ac:dyDescent="0.35">
      <c r="B560" s="77"/>
      <c r="C560" s="78"/>
      <c r="D560" s="78"/>
    </row>
    <row r="561" spans="2:4" ht="15.75" customHeight="1" x14ac:dyDescent="0.35">
      <c r="B561" s="77"/>
      <c r="C561" s="78"/>
      <c r="D561" s="78"/>
    </row>
    <row r="562" spans="2:4" ht="15.75" customHeight="1" x14ac:dyDescent="0.35">
      <c r="B562" s="77"/>
      <c r="C562" s="78"/>
      <c r="D562" s="78"/>
    </row>
    <row r="563" spans="2:4" ht="15.75" customHeight="1" x14ac:dyDescent="0.35">
      <c r="B563" s="77"/>
      <c r="C563" s="78"/>
      <c r="D563" s="78"/>
    </row>
    <row r="564" spans="2:4" ht="15.75" customHeight="1" x14ac:dyDescent="0.35">
      <c r="B564" s="77"/>
      <c r="C564" s="78"/>
      <c r="D564" s="78"/>
    </row>
    <row r="565" spans="2:4" ht="15.75" customHeight="1" x14ac:dyDescent="0.35">
      <c r="B565" s="77"/>
      <c r="C565" s="78"/>
      <c r="D565" s="78"/>
    </row>
    <row r="566" spans="2:4" ht="15.75" customHeight="1" x14ac:dyDescent="0.35">
      <c r="B566" s="77"/>
      <c r="C566" s="78"/>
      <c r="D566" s="78"/>
    </row>
    <row r="567" spans="2:4" ht="15.75" customHeight="1" x14ac:dyDescent="0.35">
      <c r="B567" s="77"/>
      <c r="C567" s="78"/>
      <c r="D567" s="78"/>
    </row>
    <row r="568" spans="2:4" ht="15.75" customHeight="1" x14ac:dyDescent="0.35">
      <c r="B568" s="77"/>
      <c r="C568" s="78"/>
      <c r="D568" s="78"/>
    </row>
    <row r="569" spans="2:4" ht="15.75" customHeight="1" x14ac:dyDescent="0.35">
      <c r="B569" s="77"/>
      <c r="C569" s="78"/>
      <c r="D569" s="78"/>
    </row>
    <row r="570" spans="2:4" ht="15.75" customHeight="1" x14ac:dyDescent="0.35">
      <c r="B570" s="77"/>
      <c r="C570" s="78"/>
      <c r="D570" s="78"/>
    </row>
    <row r="571" spans="2:4" ht="15.75" customHeight="1" x14ac:dyDescent="0.35">
      <c r="B571" s="77"/>
      <c r="C571" s="78"/>
      <c r="D571" s="78"/>
    </row>
    <row r="572" spans="2:4" ht="15.75" customHeight="1" x14ac:dyDescent="0.35">
      <c r="B572" s="77"/>
      <c r="C572" s="78"/>
      <c r="D572" s="78"/>
    </row>
    <row r="573" spans="2:4" ht="15.75" customHeight="1" x14ac:dyDescent="0.35">
      <c r="B573" s="77"/>
      <c r="C573" s="78"/>
      <c r="D573" s="78"/>
    </row>
    <row r="574" spans="2:4" ht="15.75" customHeight="1" x14ac:dyDescent="0.35">
      <c r="B574" s="77"/>
      <c r="C574" s="78"/>
      <c r="D574" s="78"/>
    </row>
    <row r="575" spans="2:4" ht="15.75" customHeight="1" x14ac:dyDescent="0.35">
      <c r="B575" s="77"/>
      <c r="C575" s="78"/>
      <c r="D575" s="78"/>
    </row>
    <row r="576" spans="2:4" ht="15.75" customHeight="1" x14ac:dyDescent="0.35">
      <c r="B576" s="77"/>
      <c r="C576" s="78"/>
      <c r="D576" s="78"/>
    </row>
    <row r="577" spans="2:4" ht="15.75" customHeight="1" x14ac:dyDescent="0.35">
      <c r="B577" s="77"/>
      <c r="C577" s="78"/>
      <c r="D577" s="78"/>
    </row>
    <row r="578" spans="2:4" ht="15.75" customHeight="1" x14ac:dyDescent="0.35">
      <c r="B578" s="77"/>
      <c r="C578" s="78"/>
      <c r="D578" s="78"/>
    </row>
    <row r="579" spans="2:4" ht="15.75" customHeight="1" x14ac:dyDescent="0.35">
      <c r="B579" s="77"/>
      <c r="C579" s="78"/>
      <c r="D579" s="78"/>
    </row>
    <row r="580" spans="2:4" ht="15.75" customHeight="1" x14ac:dyDescent="0.35">
      <c r="B580" s="77"/>
      <c r="C580" s="78"/>
      <c r="D580" s="78"/>
    </row>
    <row r="581" spans="2:4" ht="15.75" customHeight="1" x14ac:dyDescent="0.35">
      <c r="B581" s="77"/>
      <c r="C581" s="78"/>
      <c r="D581" s="78"/>
    </row>
    <row r="582" spans="2:4" ht="15.75" customHeight="1" x14ac:dyDescent="0.35">
      <c r="B582" s="77"/>
      <c r="C582" s="78"/>
      <c r="D582" s="78"/>
    </row>
    <row r="583" spans="2:4" ht="15.75" customHeight="1" x14ac:dyDescent="0.35">
      <c r="B583" s="77"/>
      <c r="C583" s="78"/>
      <c r="D583" s="78"/>
    </row>
    <row r="584" spans="2:4" ht="15.75" customHeight="1" x14ac:dyDescent="0.35">
      <c r="B584" s="77"/>
      <c r="C584" s="78"/>
      <c r="D584" s="78"/>
    </row>
    <row r="585" spans="2:4" ht="15.75" customHeight="1" x14ac:dyDescent="0.35">
      <c r="B585" s="77"/>
      <c r="C585" s="78"/>
      <c r="D585" s="78"/>
    </row>
    <row r="586" spans="2:4" ht="15.75" customHeight="1" x14ac:dyDescent="0.35">
      <c r="B586" s="77"/>
      <c r="C586" s="78"/>
      <c r="D586" s="78"/>
    </row>
    <row r="587" spans="2:4" ht="15.75" customHeight="1" x14ac:dyDescent="0.35">
      <c r="B587" s="77"/>
      <c r="C587" s="78"/>
      <c r="D587" s="78"/>
    </row>
    <row r="588" spans="2:4" ht="15.75" customHeight="1" x14ac:dyDescent="0.35">
      <c r="B588" s="77"/>
      <c r="C588" s="78"/>
      <c r="D588" s="78"/>
    </row>
    <row r="589" spans="2:4" ht="15.75" customHeight="1" x14ac:dyDescent="0.35">
      <c r="B589" s="77"/>
      <c r="C589" s="78"/>
      <c r="D589" s="78"/>
    </row>
    <row r="590" spans="2:4" ht="15.75" customHeight="1" x14ac:dyDescent="0.35">
      <c r="B590" s="77"/>
      <c r="C590" s="78"/>
      <c r="D590" s="78"/>
    </row>
    <row r="591" spans="2:4" ht="15.75" customHeight="1" x14ac:dyDescent="0.35">
      <c r="B591" s="77"/>
      <c r="C591" s="78"/>
      <c r="D591" s="78"/>
    </row>
    <row r="592" spans="2:4" ht="15.75" customHeight="1" x14ac:dyDescent="0.35">
      <c r="B592" s="77"/>
      <c r="C592" s="78"/>
      <c r="D592" s="78"/>
    </row>
    <row r="593" spans="2:4" ht="15.75" customHeight="1" x14ac:dyDescent="0.35">
      <c r="B593" s="77"/>
      <c r="C593" s="78"/>
      <c r="D593" s="78"/>
    </row>
    <row r="594" spans="2:4" ht="15.75" customHeight="1" x14ac:dyDescent="0.35">
      <c r="B594" s="77"/>
      <c r="C594" s="78"/>
      <c r="D594" s="78"/>
    </row>
    <row r="595" spans="2:4" ht="15.75" customHeight="1" x14ac:dyDescent="0.35">
      <c r="B595" s="77"/>
      <c r="C595" s="78"/>
      <c r="D595" s="78"/>
    </row>
    <row r="596" spans="2:4" ht="15.75" customHeight="1" x14ac:dyDescent="0.35">
      <c r="B596" s="77"/>
      <c r="C596" s="78"/>
      <c r="D596" s="78"/>
    </row>
    <row r="597" spans="2:4" ht="15.75" customHeight="1" x14ac:dyDescent="0.35">
      <c r="B597" s="77"/>
      <c r="C597" s="78"/>
      <c r="D597" s="78"/>
    </row>
    <row r="598" spans="2:4" ht="15.75" customHeight="1" x14ac:dyDescent="0.35">
      <c r="B598" s="77"/>
      <c r="C598" s="78"/>
      <c r="D598" s="78"/>
    </row>
    <row r="599" spans="2:4" ht="15.75" customHeight="1" x14ac:dyDescent="0.35">
      <c r="B599" s="77"/>
      <c r="C599" s="78"/>
      <c r="D599" s="78"/>
    </row>
    <row r="600" spans="2:4" ht="15.75" customHeight="1" x14ac:dyDescent="0.35">
      <c r="B600" s="77"/>
      <c r="C600" s="78"/>
      <c r="D600" s="78"/>
    </row>
    <row r="601" spans="2:4" ht="15.75" customHeight="1" x14ac:dyDescent="0.35">
      <c r="B601" s="77"/>
      <c r="C601" s="78"/>
      <c r="D601" s="78"/>
    </row>
    <row r="602" spans="2:4" ht="15.75" customHeight="1" x14ac:dyDescent="0.35">
      <c r="B602" s="77"/>
      <c r="C602" s="78"/>
      <c r="D602" s="78"/>
    </row>
    <row r="603" spans="2:4" ht="15.75" customHeight="1" x14ac:dyDescent="0.35">
      <c r="B603" s="77"/>
      <c r="C603" s="78"/>
      <c r="D603" s="78"/>
    </row>
    <row r="604" spans="2:4" ht="15.75" customHeight="1" x14ac:dyDescent="0.35">
      <c r="B604" s="77"/>
      <c r="C604" s="78"/>
      <c r="D604" s="78"/>
    </row>
    <row r="605" spans="2:4" ht="15.75" customHeight="1" x14ac:dyDescent="0.35">
      <c r="B605" s="77"/>
      <c r="C605" s="78"/>
      <c r="D605" s="78"/>
    </row>
    <row r="606" spans="2:4" ht="15.75" customHeight="1" x14ac:dyDescent="0.35">
      <c r="B606" s="77"/>
      <c r="C606" s="78"/>
      <c r="D606" s="78"/>
    </row>
    <row r="607" spans="2:4" ht="15.75" customHeight="1" x14ac:dyDescent="0.35">
      <c r="B607" s="77"/>
      <c r="C607" s="78"/>
      <c r="D607" s="78"/>
    </row>
    <row r="608" spans="2:4" ht="15.75" customHeight="1" x14ac:dyDescent="0.35">
      <c r="B608" s="77"/>
      <c r="C608" s="78"/>
      <c r="D608" s="78"/>
    </row>
    <row r="609" spans="2:4" ht="15.75" customHeight="1" x14ac:dyDescent="0.35">
      <c r="B609" s="77"/>
      <c r="C609" s="78"/>
      <c r="D609" s="78"/>
    </row>
    <row r="610" spans="2:4" ht="15.75" customHeight="1" x14ac:dyDescent="0.35">
      <c r="B610" s="77"/>
      <c r="C610" s="78"/>
      <c r="D610" s="78"/>
    </row>
    <row r="611" spans="2:4" ht="15.75" customHeight="1" x14ac:dyDescent="0.35">
      <c r="B611" s="77"/>
      <c r="C611" s="78"/>
      <c r="D611" s="78"/>
    </row>
    <row r="612" spans="2:4" ht="15.75" customHeight="1" x14ac:dyDescent="0.35">
      <c r="B612" s="77"/>
      <c r="C612" s="78"/>
      <c r="D612" s="78"/>
    </row>
    <row r="613" spans="2:4" ht="15.75" customHeight="1" x14ac:dyDescent="0.35">
      <c r="B613" s="77"/>
      <c r="C613" s="78"/>
      <c r="D613" s="78"/>
    </row>
    <row r="614" spans="2:4" ht="15.75" customHeight="1" x14ac:dyDescent="0.35">
      <c r="B614" s="77"/>
      <c r="C614" s="78"/>
      <c r="D614" s="78"/>
    </row>
    <row r="615" spans="2:4" ht="15.75" customHeight="1" x14ac:dyDescent="0.35">
      <c r="B615" s="77"/>
      <c r="C615" s="78"/>
      <c r="D615" s="78"/>
    </row>
    <row r="616" spans="2:4" ht="15.75" customHeight="1" x14ac:dyDescent="0.35">
      <c r="B616" s="77"/>
      <c r="C616" s="78"/>
      <c r="D616" s="78"/>
    </row>
    <row r="617" spans="2:4" ht="15.75" customHeight="1" x14ac:dyDescent="0.35">
      <c r="B617" s="77"/>
      <c r="C617" s="78"/>
      <c r="D617" s="78"/>
    </row>
    <row r="618" spans="2:4" ht="15.75" customHeight="1" x14ac:dyDescent="0.35">
      <c r="B618" s="77"/>
      <c r="C618" s="78"/>
      <c r="D618" s="78"/>
    </row>
    <row r="619" spans="2:4" ht="15.75" customHeight="1" x14ac:dyDescent="0.35">
      <c r="B619" s="77"/>
      <c r="C619" s="78"/>
      <c r="D619" s="78"/>
    </row>
    <row r="620" spans="2:4" ht="15.75" customHeight="1" x14ac:dyDescent="0.35">
      <c r="B620" s="77"/>
      <c r="C620" s="78"/>
      <c r="D620" s="78"/>
    </row>
    <row r="621" spans="2:4" ht="15.75" customHeight="1" x14ac:dyDescent="0.35">
      <c r="B621" s="77"/>
      <c r="C621" s="78"/>
      <c r="D621" s="78"/>
    </row>
    <row r="622" spans="2:4" ht="15.75" customHeight="1" x14ac:dyDescent="0.35">
      <c r="B622" s="77"/>
      <c r="C622" s="78"/>
      <c r="D622" s="78"/>
    </row>
    <row r="623" spans="2:4" ht="15.75" customHeight="1" x14ac:dyDescent="0.35">
      <c r="B623" s="77"/>
      <c r="C623" s="78"/>
      <c r="D623" s="78"/>
    </row>
    <row r="624" spans="2:4" ht="15.75" customHeight="1" x14ac:dyDescent="0.35">
      <c r="B624" s="77"/>
      <c r="C624" s="78"/>
      <c r="D624" s="78"/>
    </row>
    <row r="625" spans="2:4" ht="15.75" customHeight="1" x14ac:dyDescent="0.35">
      <c r="B625" s="77"/>
      <c r="C625" s="78"/>
      <c r="D625" s="78"/>
    </row>
    <row r="626" spans="2:4" ht="15.75" customHeight="1" x14ac:dyDescent="0.35">
      <c r="B626" s="77"/>
      <c r="C626" s="78"/>
      <c r="D626" s="78"/>
    </row>
    <row r="627" spans="2:4" ht="15.75" customHeight="1" x14ac:dyDescent="0.35">
      <c r="B627" s="77"/>
      <c r="C627" s="78"/>
      <c r="D627" s="78"/>
    </row>
    <row r="628" spans="2:4" ht="15.75" customHeight="1" x14ac:dyDescent="0.35">
      <c r="B628" s="77"/>
      <c r="C628" s="78"/>
      <c r="D628" s="78"/>
    </row>
    <row r="629" spans="2:4" ht="15.75" customHeight="1" x14ac:dyDescent="0.35">
      <c r="B629" s="77"/>
      <c r="C629" s="78"/>
      <c r="D629" s="78"/>
    </row>
    <row r="630" spans="2:4" ht="15.75" customHeight="1" x14ac:dyDescent="0.35">
      <c r="B630" s="77"/>
      <c r="C630" s="78"/>
      <c r="D630" s="78"/>
    </row>
    <row r="631" spans="2:4" ht="15.75" customHeight="1" x14ac:dyDescent="0.35">
      <c r="B631" s="77"/>
      <c r="C631" s="78"/>
      <c r="D631" s="78"/>
    </row>
    <row r="632" spans="2:4" ht="15.75" customHeight="1" x14ac:dyDescent="0.35">
      <c r="B632" s="77"/>
      <c r="C632" s="78"/>
      <c r="D632" s="78"/>
    </row>
    <row r="633" spans="2:4" ht="15.75" customHeight="1" x14ac:dyDescent="0.35">
      <c r="B633" s="77"/>
      <c r="C633" s="78"/>
      <c r="D633" s="78"/>
    </row>
    <row r="634" spans="2:4" ht="15.75" customHeight="1" x14ac:dyDescent="0.35">
      <c r="B634" s="77"/>
      <c r="C634" s="78"/>
      <c r="D634" s="78"/>
    </row>
    <row r="635" spans="2:4" ht="15.75" customHeight="1" x14ac:dyDescent="0.35">
      <c r="B635" s="77"/>
      <c r="C635" s="78"/>
      <c r="D635" s="78"/>
    </row>
    <row r="636" spans="2:4" ht="15.75" customHeight="1" x14ac:dyDescent="0.35">
      <c r="B636" s="77"/>
      <c r="C636" s="78"/>
      <c r="D636" s="78"/>
    </row>
    <row r="637" spans="2:4" ht="15.75" customHeight="1" x14ac:dyDescent="0.35">
      <c r="B637" s="77"/>
      <c r="C637" s="78"/>
      <c r="D637" s="78"/>
    </row>
    <row r="638" spans="2:4" ht="15.75" customHeight="1" x14ac:dyDescent="0.35">
      <c r="B638" s="77"/>
      <c r="C638" s="78"/>
      <c r="D638" s="78"/>
    </row>
    <row r="639" spans="2:4" ht="15.75" customHeight="1" x14ac:dyDescent="0.35">
      <c r="B639" s="77"/>
      <c r="C639" s="78"/>
      <c r="D639" s="78"/>
    </row>
    <row r="640" spans="2:4" ht="15.75" customHeight="1" x14ac:dyDescent="0.35">
      <c r="B640" s="77"/>
      <c r="C640" s="78"/>
      <c r="D640" s="78"/>
    </row>
    <row r="641" spans="2:4" ht="15.75" customHeight="1" x14ac:dyDescent="0.35">
      <c r="B641" s="77"/>
      <c r="C641" s="78"/>
      <c r="D641" s="78"/>
    </row>
    <row r="642" spans="2:4" ht="15.75" customHeight="1" x14ac:dyDescent="0.35">
      <c r="B642" s="77"/>
      <c r="C642" s="78"/>
      <c r="D642" s="78"/>
    </row>
    <row r="643" spans="2:4" ht="15.75" customHeight="1" x14ac:dyDescent="0.35">
      <c r="B643" s="77"/>
      <c r="C643" s="78"/>
      <c r="D643" s="78"/>
    </row>
    <row r="644" spans="2:4" ht="15.75" customHeight="1" x14ac:dyDescent="0.35">
      <c r="B644" s="77"/>
      <c r="C644" s="78"/>
      <c r="D644" s="78"/>
    </row>
    <row r="645" spans="2:4" ht="15.75" customHeight="1" x14ac:dyDescent="0.35">
      <c r="B645" s="77"/>
      <c r="C645" s="78"/>
      <c r="D645" s="78"/>
    </row>
    <row r="646" spans="2:4" ht="15.75" customHeight="1" x14ac:dyDescent="0.35">
      <c r="B646" s="77"/>
      <c r="C646" s="78"/>
      <c r="D646" s="78"/>
    </row>
    <row r="647" spans="2:4" ht="15.75" customHeight="1" x14ac:dyDescent="0.35">
      <c r="B647" s="77"/>
      <c r="C647" s="78"/>
      <c r="D647" s="78"/>
    </row>
    <row r="648" spans="2:4" ht="15.75" customHeight="1" x14ac:dyDescent="0.35">
      <c r="B648" s="77"/>
      <c r="C648" s="78"/>
      <c r="D648" s="78"/>
    </row>
    <row r="649" spans="2:4" ht="15.75" customHeight="1" x14ac:dyDescent="0.35">
      <c r="B649" s="77"/>
      <c r="C649" s="78"/>
      <c r="D649" s="78"/>
    </row>
    <row r="650" spans="2:4" ht="15.75" customHeight="1" x14ac:dyDescent="0.35">
      <c r="B650" s="77"/>
      <c r="C650" s="78"/>
      <c r="D650" s="78"/>
    </row>
    <row r="651" spans="2:4" ht="15.75" customHeight="1" x14ac:dyDescent="0.35">
      <c r="B651" s="77"/>
      <c r="C651" s="78"/>
      <c r="D651" s="78"/>
    </row>
    <row r="652" spans="2:4" ht="15.75" customHeight="1" x14ac:dyDescent="0.35">
      <c r="B652" s="77"/>
      <c r="C652" s="78"/>
      <c r="D652" s="78"/>
    </row>
    <row r="653" spans="2:4" ht="15.75" customHeight="1" x14ac:dyDescent="0.35">
      <c r="B653" s="77"/>
      <c r="C653" s="78"/>
      <c r="D653" s="78"/>
    </row>
    <row r="654" spans="2:4" ht="15.75" customHeight="1" x14ac:dyDescent="0.35">
      <c r="B654" s="77"/>
      <c r="C654" s="78"/>
      <c r="D654" s="78"/>
    </row>
    <row r="655" spans="2:4" ht="15.75" customHeight="1" x14ac:dyDescent="0.35">
      <c r="B655" s="77"/>
      <c r="C655" s="78"/>
      <c r="D655" s="78"/>
    </row>
    <row r="656" spans="2:4" ht="15.75" customHeight="1" x14ac:dyDescent="0.35">
      <c r="B656" s="77"/>
      <c r="C656" s="78"/>
      <c r="D656" s="78"/>
    </row>
    <row r="657" spans="2:4" ht="15.75" customHeight="1" x14ac:dyDescent="0.35">
      <c r="B657" s="77"/>
      <c r="C657" s="78"/>
      <c r="D657" s="78"/>
    </row>
    <row r="658" spans="2:4" ht="15.75" customHeight="1" x14ac:dyDescent="0.35">
      <c r="B658" s="77"/>
      <c r="C658" s="78"/>
      <c r="D658" s="78"/>
    </row>
    <row r="659" spans="2:4" ht="15.75" customHeight="1" x14ac:dyDescent="0.35">
      <c r="B659" s="77"/>
      <c r="C659" s="78"/>
      <c r="D659" s="78"/>
    </row>
    <row r="660" spans="2:4" ht="15.75" customHeight="1" x14ac:dyDescent="0.35">
      <c r="B660" s="77"/>
      <c r="C660" s="78"/>
      <c r="D660" s="78"/>
    </row>
    <row r="661" spans="2:4" ht="15.75" customHeight="1" x14ac:dyDescent="0.35">
      <c r="B661" s="77"/>
      <c r="C661" s="78"/>
      <c r="D661" s="78"/>
    </row>
    <row r="662" spans="2:4" ht="15.75" customHeight="1" x14ac:dyDescent="0.35">
      <c r="B662" s="77"/>
      <c r="C662" s="78"/>
      <c r="D662" s="78"/>
    </row>
    <row r="663" spans="2:4" ht="15.75" customHeight="1" x14ac:dyDescent="0.35">
      <c r="B663" s="77"/>
      <c r="C663" s="78"/>
      <c r="D663" s="78"/>
    </row>
    <row r="664" spans="2:4" ht="15.75" customHeight="1" x14ac:dyDescent="0.35">
      <c r="B664" s="77"/>
      <c r="C664" s="78"/>
      <c r="D664" s="78"/>
    </row>
    <row r="665" spans="2:4" ht="15.75" customHeight="1" x14ac:dyDescent="0.35">
      <c r="B665" s="77"/>
      <c r="C665" s="78"/>
      <c r="D665" s="78"/>
    </row>
    <row r="666" spans="2:4" ht="15.75" customHeight="1" x14ac:dyDescent="0.35">
      <c r="B666" s="77"/>
      <c r="C666" s="78"/>
      <c r="D666" s="78"/>
    </row>
    <row r="667" spans="2:4" ht="15.75" customHeight="1" x14ac:dyDescent="0.35">
      <c r="B667" s="77"/>
      <c r="C667" s="78"/>
      <c r="D667" s="78"/>
    </row>
    <row r="668" spans="2:4" ht="15.75" customHeight="1" x14ac:dyDescent="0.35">
      <c r="B668" s="77"/>
      <c r="C668" s="78"/>
      <c r="D668" s="78"/>
    </row>
    <row r="669" spans="2:4" ht="15.75" customHeight="1" x14ac:dyDescent="0.35">
      <c r="B669" s="77"/>
      <c r="C669" s="78"/>
      <c r="D669" s="78"/>
    </row>
    <row r="670" spans="2:4" ht="15.75" customHeight="1" x14ac:dyDescent="0.35">
      <c r="B670" s="77"/>
      <c r="C670" s="78"/>
      <c r="D670" s="78"/>
    </row>
    <row r="671" spans="2:4" ht="15.75" customHeight="1" x14ac:dyDescent="0.35">
      <c r="B671" s="77"/>
      <c r="C671" s="78"/>
      <c r="D671" s="78"/>
    </row>
    <row r="672" spans="2:4" ht="15.75" customHeight="1" x14ac:dyDescent="0.35">
      <c r="B672" s="77"/>
      <c r="C672" s="78"/>
      <c r="D672" s="78"/>
    </row>
    <row r="673" spans="2:4" ht="15.75" customHeight="1" x14ac:dyDescent="0.35">
      <c r="B673" s="77"/>
      <c r="C673" s="78"/>
      <c r="D673" s="78"/>
    </row>
    <row r="674" spans="2:4" ht="15.75" customHeight="1" x14ac:dyDescent="0.35">
      <c r="B674" s="77"/>
      <c r="C674" s="78"/>
      <c r="D674" s="78"/>
    </row>
    <row r="675" spans="2:4" ht="15.75" customHeight="1" x14ac:dyDescent="0.35">
      <c r="B675" s="77"/>
      <c r="C675" s="78"/>
      <c r="D675" s="78"/>
    </row>
    <row r="676" spans="2:4" ht="15.75" customHeight="1" x14ac:dyDescent="0.35">
      <c r="B676" s="77"/>
      <c r="C676" s="78"/>
      <c r="D676" s="78"/>
    </row>
    <row r="677" spans="2:4" ht="15.75" customHeight="1" x14ac:dyDescent="0.35">
      <c r="B677" s="77"/>
      <c r="C677" s="78"/>
      <c r="D677" s="78"/>
    </row>
    <row r="678" spans="2:4" ht="15.75" customHeight="1" x14ac:dyDescent="0.35">
      <c r="B678" s="77"/>
      <c r="C678" s="78"/>
      <c r="D678" s="78"/>
    </row>
    <row r="679" spans="2:4" ht="15.75" customHeight="1" x14ac:dyDescent="0.35">
      <c r="B679" s="77"/>
      <c r="C679" s="78"/>
      <c r="D679" s="78"/>
    </row>
    <row r="680" spans="2:4" ht="15.75" customHeight="1" x14ac:dyDescent="0.35">
      <c r="B680" s="77"/>
      <c r="C680" s="78"/>
      <c r="D680" s="78"/>
    </row>
    <row r="681" spans="2:4" ht="15.75" customHeight="1" x14ac:dyDescent="0.35">
      <c r="B681" s="77"/>
      <c r="C681" s="78"/>
      <c r="D681" s="78"/>
    </row>
    <row r="682" spans="2:4" ht="15.75" customHeight="1" x14ac:dyDescent="0.35">
      <c r="B682" s="77"/>
      <c r="C682" s="78"/>
      <c r="D682" s="78"/>
    </row>
    <row r="683" spans="2:4" ht="15.75" customHeight="1" x14ac:dyDescent="0.35">
      <c r="B683" s="77"/>
      <c r="C683" s="78"/>
      <c r="D683" s="78"/>
    </row>
    <row r="684" spans="2:4" ht="15.75" customHeight="1" x14ac:dyDescent="0.35">
      <c r="B684" s="77"/>
      <c r="C684" s="78"/>
      <c r="D684" s="78"/>
    </row>
    <row r="685" spans="2:4" ht="15.75" customHeight="1" x14ac:dyDescent="0.35">
      <c r="B685" s="77"/>
      <c r="C685" s="78"/>
      <c r="D685" s="78"/>
    </row>
    <row r="686" spans="2:4" ht="15.75" customHeight="1" x14ac:dyDescent="0.35">
      <c r="B686" s="77"/>
      <c r="C686" s="78"/>
      <c r="D686" s="78"/>
    </row>
    <row r="687" spans="2:4" ht="15.75" customHeight="1" x14ac:dyDescent="0.35">
      <c r="B687" s="77"/>
      <c r="C687" s="78"/>
      <c r="D687" s="78"/>
    </row>
    <row r="688" spans="2:4" ht="15.75" customHeight="1" x14ac:dyDescent="0.35">
      <c r="B688" s="77"/>
      <c r="C688" s="78"/>
      <c r="D688" s="78"/>
    </row>
    <row r="689" spans="2:4" ht="15.75" customHeight="1" x14ac:dyDescent="0.35">
      <c r="B689" s="77"/>
      <c r="C689" s="78"/>
      <c r="D689" s="78"/>
    </row>
    <row r="690" spans="2:4" ht="15.75" customHeight="1" x14ac:dyDescent="0.35">
      <c r="B690" s="77"/>
      <c r="C690" s="78"/>
      <c r="D690" s="78"/>
    </row>
    <row r="691" spans="2:4" ht="15.75" customHeight="1" x14ac:dyDescent="0.35">
      <c r="B691" s="77"/>
      <c r="C691" s="78"/>
      <c r="D691" s="78"/>
    </row>
    <row r="692" spans="2:4" ht="15.75" customHeight="1" x14ac:dyDescent="0.35">
      <c r="B692" s="77"/>
      <c r="C692" s="78"/>
      <c r="D692" s="78"/>
    </row>
    <row r="693" spans="2:4" ht="15.75" customHeight="1" x14ac:dyDescent="0.35">
      <c r="B693" s="77"/>
      <c r="C693" s="78"/>
      <c r="D693" s="78"/>
    </row>
    <row r="694" spans="2:4" ht="15.75" customHeight="1" x14ac:dyDescent="0.35">
      <c r="B694" s="77"/>
      <c r="C694" s="78"/>
      <c r="D694" s="78"/>
    </row>
    <row r="695" spans="2:4" ht="15.75" customHeight="1" x14ac:dyDescent="0.35">
      <c r="B695" s="77"/>
      <c r="C695" s="78"/>
      <c r="D695" s="78"/>
    </row>
    <row r="696" spans="2:4" ht="15.75" customHeight="1" x14ac:dyDescent="0.35">
      <c r="B696" s="77"/>
      <c r="C696" s="78"/>
      <c r="D696" s="78"/>
    </row>
    <row r="697" spans="2:4" ht="15.75" customHeight="1" x14ac:dyDescent="0.35">
      <c r="B697" s="77"/>
      <c r="C697" s="78"/>
      <c r="D697" s="78"/>
    </row>
    <row r="698" spans="2:4" ht="15.75" customHeight="1" x14ac:dyDescent="0.35">
      <c r="B698" s="77"/>
      <c r="C698" s="78"/>
      <c r="D698" s="78"/>
    </row>
    <row r="699" spans="2:4" ht="15.75" customHeight="1" x14ac:dyDescent="0.35">
      <c r="B699" s="77"/>
      <c r="C699" s="78"/>
      <c r="D699" s="78"/>
    </row>
    <row r="700" spans="2:4" ht="15.75" customHeight="1" x14ac:dyDescent="0.35">
      <c r="B700" s="77"/>
      <c r="C700" s="78"/>
      <c r="D700" s="78"/>
    </row>
    <row r="701" spans="2:4" ht="15.75" customHeight="1" x14ac:dyDescent="0.35">
      <c r="B701" s="77"/>
      <c r="C701" s="78"/>
      <c r="D701" s="78"/>
    </row>
    <row r="702" spans="2:4" ht="15.75" customHeight="1" x14ac:dyDescent="0.35">
      <c r="B702" s="77"/>
      <c r="C702" s="78"/>
      <c r="D702" s="78"/>
    </row>
    <row r="703" spans="2:4" ht="15.75" customHeight="1" x14ac:dyDescent="0.35">
      <c r="B703" s="77"/>
      <c r="C703" s="78"/>
      <c r="D703" s="78"/>
    </row>
    <row r="704" spans="2:4" ht="15.75" customHeight="1" x14ac:dyDescent="0.35">
      <c r="B704" s="77"/>
      <c r="C704" s="78"/>
      <c r="D704" s="78"/>
    </row>
    <row r="705" spans="2:4" ht="15.75" customHeight="1" x14ac:dyDescent="0.35">
      <c r="B705" s="77"/>
      <c r="C705" s="78"/>
      <c r="D705" s="78"/>
    </row>
    <row r="706" spans="2:4" ht="15.75" customHeight="1" x14ac:dyDescent="0.35">
      <c r="B706" s="77"/>
      <c r="C706" s="78"/>
      <c r="D706" s="78"/>
    </row>
    <row r="707" spans="2:4" ht="15.75" customHeight="1" x14ac:dyDescent="0.35">
      <c r="B707" s="77"/>
      <c r="C707" s="78"/>
      <c r="D707" s="78"/>
    </row>
    <row r="708" spans="2:4" ht="15.75" customHeight="1" x14ac:dyDescent="0.35">
      <c r="B708" s="77"/>
      <c r="C708" s="78"/>
      <c r="D708" s="78"/>
    </row>
    <row r="709" spans="2:4" ht="15.75" customHeight="1" x14ac:dyDescent="0.35">
      <c r="B709" s="77"/>
      <c r="C709" s="78"/>
      <c r="D709" s="78"/>
    </row>
    <row r="710" spans="2:4" ht="15.75" customHeight="1" x14ac:dyDescent="0.35">
      <c r="B710" s="77"/>
      <c r="C710" s="78"/>
      <c r="D710" s="78"/>
    </row>
    <row r="711" spans="2:4" ht="15.75" customHeight="1" x14ac:dyDescent="0.35">
      <c r="B711" s="77"/>
      <c r="C711" s="78"/>
      <c r="D711" s="78"/>
    </row>
    <row r="712" spans="2:4" ht="15.75" customHeight="1" x14ac:dyDescent="0.35">
      <c r="B712" s="77"/>
      <c r="C712" s="78"/>
      <c r="D712" s="78"/>
    </row>
    <row r="713" spans="2:4" ht="15.75" customHeight="1" x14ac:dyDescent="0.35">
      <c r="B713" s="77"/>
      <c r="C713" s="78"/>
      <c r="D713" s="78"/>
    </row>
    <row r="714" spans="2:4" ht="15.75" customHeight="1" x14ac:dyDescent="0.35">
      <c r="B714" s="77"/>
      <c r="C714" s="78"/>
      <c r="D714" s="78"/>
    </row>
    <row r="715" spans="2:4" ht="15.75" customHeight="1" x14ac:dyDescent="0.35">
      <c r="B715" s="77"/>
      <c r="C715" s="78"/>
      <c r="D715" s="78"/>
    </row>
    <row r="716" spans="2:4" ht="15.75" customHeight="1" x14ac:dyDescent="0.35">
      <c r="B716" s="77"/>
      <c r="C716" s="78"/>
      <c r="D716" s="78"/>
    </row>
    <row r="717" spans="2:4" ht="15.75" customHeight="1" x14ac:dyDescent="0.35">
      <c r="B717" s="77"/>
      <c r="C717" s="78"/>
      <c r="D717" s="78"/>
    </row>
    <row r="718" spans="2:4" ht="15.75" customHeight="1" x14ac:dyDescent="0.35">
      <c r="B718" s="77"/>
      <c r="C718" s="78"/>
      <c r="D718" s="78"/>
    </row>
    <row r="719" spans="2:4" ht="15.75" customHeight="1" x14ac:dyDescent="0.35">
      <c r="B719" s="77"/>
      <c r="C719" s="78"/>
      <c r="D719" s="78"/>
    </row>
    <row r="720" spans="2:4" ht="15.75" customHeight="1" x14ac:dyDescent="0.35">
      <c r="B720" s="77"/>
      <c r="C720" s="78"/>
      <c r="D720" s="78"/>
    </row>
    <row r="721" spans="2:4" ht="15.75" customHeight="1" x14ac:dyDescent="0.35">
      <c r="B721" s="77"/>
      <c r="C721" s="78"/>
      <c r="D721" s="78"/>
    </row>
    <row r="722" spans="2:4" ht="15.75" customHeight="1" x14ac:dyDescent="0.35">
      <c r="B722" s="77"/>
      <c r="C722" s="78"/>
      <c r="D722" s="78"/>
    </row>
    <row r="723" spans="2:4" ht="15.75" customHeight="1" x14ac:dyDescent="0.35">
      <c r="B723" s="77"/>
      <c r="C723" s="78"/>
      <c r="D723" s="78"/>
    </row>
    <row r="724" spans="2:4" ht="15.75" customHeight="1" x14ac:dyDescent="0.35">
      <c r="B724" s="77"/>
      <c r="C724" s="78"/>
      <c r="D724" s="78"/>
    </row>
    <row r="725" spans="2:4" ht="15.75" customHeight="1" x14ac:dyDescent="0.35">
      <c r="B725" s="77"/>
      <c r="C725" s="78"/>
      <c r="D725" s="78"/>
    </row>
    <row r="726" spans="2:4" ht="15.75" customHeight="1" x14ac:dyDescent="0.35">
      <c r="B726" s="77"/>
      <c r="C726" s="78"/>
      <c r="D726" s="78"/>
    </row>
    <row r="727" spans="2:4" ht="15.75" customHeight="1" x14ac:dyDescent="0.35">
      <c r="B727" s="77"/>
      <c r="C727" s="78"/>
      <c r="D727" s="78"/>
    </row>
    <row r="728" spans="2:4" ht="15.75" customHeight="1" x14ac:dyDescent="0.35">
      <c r="B728" s="77"/>
      <c r="C728" s="78"/>
      <c r="D728" s="78"/>
    </row>
    <row r="729" spans="2:4" ht="15.75" customHeight="1" x14ac:dyDescent="0.35">
      <c r="B729" s="77"/>
      <c r="C729" s="78"/>
      <c r="D729" s="78"/>
    </row>
    <row r="730" spans="2:4" ht="15.75" customHeight="1" x14ac:dyDescent="0.35">
      <c r="B730" s="77"/>
      <c r="C730" s="78"/>
      <c r="D730" s="78"/>
    </row>
    <row r="731" spans="2:4" ht="15.75" customHeight="1" x14ac:dyDescent="0.35">
      <c r="B731" s="77"/>
      <c r="C731" s="78"/>
      <c r="D731" s="78"/>
    </row>
    <row r="732" spans="2:4" ht="15.75" customHeight="1" x14ac:dyDescent="0.35">
      <c r="B732" s="77"/>
      <c r="C732" s="78"/>
      <c r="D732" s="78"/>
    </row>
    <row r="733" spans="2:4" ht="15.75" customHeight="1" x14ac:dyDescent="0.35">
      <c r="B733" s="77"/>
      <c r="C733" s="78"/>
      <c r="D733" s="78"/>
    </row>
    <row r="734" spans="2:4" ht="15.75" customHeight="1" x14ac:dyDescent="0.35">
      <c r="B734" s="77"/>
      <c r="C734" s="78"/>
      <c r="D734" s="78"/>
    </row>
    <row r="735" spans="2:4" ht="15.75" customHeight="1" x14ac:dyDescent="0.35">
      <c r="B735" s="77"/>
      <c r="C735" s="78"/>
      <c r="D735" s="78"/>
    </row>
    <row r="736" spans="2:4" ht="15.75" customHeight="1" x14ac:dyDescent="0.35">
      <c r="B736" s="77"/>
      <c r="C736" s="78"/>
      <c r="D736" s="78"/>
    </row>
    <row r="737" spans="2:4" ht="15.75" customHeight="1" x14ac:dyDescent="0.35">
      <c r="B737" s="77"/>
      <c r="C737" s="78"/>
      <c r="D737" s="78"/>
    </row>
    <row r="738" spans="2:4" ht="15.75" customHeight="1" x14ac:dyDescent="0.35">
      <c r="B738" s="77"/>
      <c r="C738" s="78"/>
      <c r="D738" s="78"/>
    </row>
    <row r="739" spans="2:4" ht="15.75" customHeight="1" x14ac:dyDescent="0.35">
      <c r="B739" s="77"/>
      <c r="C739" s="78"/>
      <c r="D739" s="78"/>
    </row>
    <row r="740" spans="2:4" ht="15.75" customHeight="1" x14ac:dyDescent="0.35">
      <c r="B740" s="77"/>
      <c r="C740" s="78"/>
      <c r="D740" s="78"/>
    </row>
    <row r="741" spans="2:4" ht="15.75" customHeight="1" x14ac:dyDescent="0.35">
      <c r="B741" s="77"/>
      <c r="C741" s="78"/>
      <c r="D741" s="78"/>
    </row>
    <row r="742" spans="2:4" ht="15.75" customHeight="1" x14ac:dyDescent="0.35">
      <c r="B742" s="77"/>
      <c r="C742" s="78"/>
      <c r="D742" s="78"/>
    </row>
    <row r="743" spans="2:4" ht="15.75" customHeight="1" x14ac:dyDescent="0.35">
      <c r="B743" s="77"/>
      <c r="C743" s="78"/>
      <c r="D743" s="78"/>
    </row>
    <row r="744" spans="2:4" ht="15.75" customHeight="1" x14ac:dyDescent="0.35">
      <c r="B744" s="77"/>
      <c r="C744" s="78"/>
      <c r="D744" s="78"/>
    </row>
    <row r="745" spans="2:4" ht="15.75" customHeight="1" x14ac:dyDescent="0.35">
      <c r="B745" s="77"/>
      <c r="C745" s="78"/>
      <c r="D745" s="78"/>
    </row>
    <row r="746" spans="2:4" ht="15.75" customHeight="1" x14ac:dyDescent="0.35">
      <c r="B746" s="77"/>
      <c r="C746" s="78"/>
      <c r="D746" s="78"/>
    </row>
    <row r="747" spans="2:4" ht="15.75" customHeight="1" x14ac:dyDescent="0.35">
      <c r="B747" s="77"/>
      <c r="C747" s="78"/>
      <c r="D747" s="78"/>
    </row>
    <row r="748" spans="2:4" ht="15.75" customHeight="1" x14ac:dyDescent="0.35">
      <c r="B748" s="77"/>
      <c r="C748" s="78"/>
      <c r="D748" s="78"/>
    </row>
    <row r="749" spans="2:4" ht="15.75" customHeight="1" x14ac:dyDescent="0.35">
      <c r="B749" s="77"/>
      <c r="C749" s="78"/>
      <c r="D749" s="78"/>
    </row>
    <row r="750" spans="2:4" ht="15.75" customHeight="1" x14ac:dyDescent="0.35">
      <c r="B750" s="77"/>
      <c r="C750" s="78"/>
      <c r="D750" s="78"/>
    </row>
    <row r="751" spans="2:4" ht="15.75" customHeight="1" x14ac:dyDescent="0.35">
      <c r="B751" s="77"/>
      <c r="C751" s="78"/>
      <c r="D751" s="78"/>
    </row>
    <row r="752" spans="2:4" ht="15.75" customHeight="1" x14ac:dyDescent="0.35">
      <c r="B752" s="77"/>
      <c r="C752" s="78"/>
      <c r="D752" s="78"/>
    </row>
    <row r="753" spans="2:4" ht="15.75" customHeight="1" x14ac:dyDescent="0.35">
      <c r="B753" s="77"/>
      <c r="C753" s="78"/>
      <c r="D753" s="78"/>
    </row>
    <row r="754" spans="2:4" ht="15.75" customHeight="1" x14ac:dyDescent="0.35">
      <c r="B754" s="77"/>
      <c r="C754" s="78"/>
      <c r="D754" s="78"/>
    </row>
    <row r="755" spans="2:4" ht="15.75" customHeight="1" x14ac:dyDescent="0.35">
      <c r="B755" s="77"/>
      <c r="C755" s="78"/>
      <c r="D755" s="78"/>
    </row>
    <row r="756" spans="2:4" ht="15.75" customHeight="1" x14ac:dyDescent="0.35">
      <c r="B756" s="77"/>
      <c r="C756" s="78"/>
      <c r="D756" s="78"/>
    </row>
    <row r="757" spans="2:4" ht="15.75" customHeight="1" x14ac:dyDescent="0.35">
      <c r="B757" s="77"/>
      <c r="C757" s="78"/>
      <c r="D757" s="78"/>
    </row>
    <row r="758" spans="2:4" ht="15.75" customHeight="1" x14ac:dyDescent="0.35">
      <c r="B758" s="77"/>
      <c r="C758" s="78"/>
      <c r="D758" s="78"/>
    </row>
    <row r="759" spans="2:4" ht="15.75" customHeight="1" x14ac:dyDescent="0.35">
      <c r="B759" s="77"/>
      <c r="C759" s="78"/>
      <c r="D759" s="78"/>
    </row>
    <row r="760" spans="2:4" ht="15.75" customHeight="1" x14ac:dyDescent="0.35">
      <c r="B760" s="77"/>
      <c r="C760" s="78"/>
      <c r="D760" s="78"/>
    </row>
    <row r="761" spans="2:4" ht="15.75" customHeight="1" x14ac:dyDescent="0.35">
      <c r="B761" s="77"/>
      <c r="C761" s="78"/>
      <c r="D761" s="78"/>
    </row>
    <row r="762" spans="2:4" ht="15.75" customHeight="1" x14ac:dyDescent="0.35">
      <c r="B762" s="77"/>
      <c r="C762" s="78"/>
      <c r="D762" s="78"/>
    </row>
    <row r="763" spans="2:4" ht="15.75" customHeight="1" x14ac:dyDescent="0.35">
      <c r="B763" s="77"/>
      <c r="C763" s="78"/>
      <c r="D763" s="78"/>
    </row>
    <row r="764" spans="2:4" ht="15.75" customHeight="1" x14ac:dyDescent="0.35">
      <c r="B764" s="77"/>
      <c r="C764" s="78"/>
      <c r="D764" s="78"/>
    </row>
    <row r="765" spans="2:4" ht="15.75" customHeight="1" x14ac:dyDescent="0.35">
      <c r="B765" s="77"/>
      <c r="C765" s="78"/>
      <c r="D765" s="78"/>
    </row>
    <row r="766" spans="2:4" ht="15.75" customHeight="1" x14ac:dyDescent="0.35">
      <c r="B766" s="77"/>
      <c r="C766" s="78"/>
      <c r="D766" s="78"/>
    </row>
    <row r="767" spans="2:4" ht="15.75" customHeight="1" x14ac:dyDescent="0.35">
      <c r="B767" s="77"/>
      <c r="C767" s="78"/>
      <c r="D767" s="78"/>
    </row>
    <row r="768" spans="2:4" ht="15.75" customHeight="1" x14ac:dyDescent="0.35">
      <c r="B768" s="77"/>
      <c r="C768" s="78"/>
      <c r="D768" s="78"/>
    </row>
    <row r="769" spans="2:4" ht="15.75" customHeight="1" x14ac:dyDescent="0.35">
      <c r="B769" s="77"/>
      <c r="C769" s="78"/>
      <c r="D769" s="78"/>
    </row>
    <row r="770" spans="2:4" ht="15.75" customHeight="1" x14ac:dyDescent="0.35">
      <c r="B770" s="77"/>
      <c r="C770" s="78"/>
      <c r="D770" s="78"/>
    </row>
    <row r="771" spans="2:4" ht="15.75" customHeight="1" x14ac:dyDescent="0.35">
      <c r="B771" s="77"/>
      <c r="C771" s="78"/>
      <c r="D771" s="78"/>
    </row>
    <row r="772" spans="2:4" ht="15.75" customHeight="1" x14ac:dyDescent="0.35">
      <c r="B772" s="77"/>
      <c r="C772" s="78"/>
      <c r="D772" s="78"/>
    </row>
    <row r="773" spans="2:4" ht="15.75" customHeight="1" x14ac:dyDescent="0.35">
      <c r="B773" s="77"/>
      <c r="C773" s="78"/>
      <c r="D773" s="78"/>
    </row>
    <row r="774" spans="2:4" ht="15.75" customHeight="1" x14ac:dyDescent="0.35">
      <c r="B774" s="77"/>
      <c r="C774" s="78"/>
      <c r="D774" s="78"/>
    </row>
    <row r="775" spans="2:4" ht="15.75" customHeight="1" x14ac:dyDescent="0.35">
      <c r="B775" s="77"/>
      <c r="C775" s="78"/>
      <c r="D775" s="78"/>
    </row>
    <row r="776" spans="2:4" ht="15.75" customHeight="1" x14ac:dyDescent="0.35">
      <c r="B776" s="77"/>
      <c r="C776" s="78"/>
      <c r="D776" s="78"/>
    </row>
    <row r="777" spans="2:4" ht="15.75" customHeight="1" x14ac:dyDescent="0.35">
      <c r="B777" s="77"/>
      <c r="C777" s="78"/>
      <c r="D777" s="78"/>
    </row>
    <row r="778" spans="2:4" ht="15.75" customHeight="1" x14ac:dyDescent="0.35">
      <c r="B778" s="77"/>
      <c r="C778" s="78"/>
      <c r="D778" s="78"/>
    </row>
    <row r="779" spans="2:4" ht="15.75" customHeight="1" x14ac:dyDescent="0.35">
      <c r="B779" s="77"/>
      <c r="C779" s="78"/>
      <c r="D779" s="78"/>
    </row>
    <row r="780" spans="2:4" ht="15.75" customHeight="1" x14ac:dyDescent="0.35">
      <c r="B780" s="77"/>
      <c r="C780" s="78"/>
      <c r="D780" s="78"/>
    </row>
    <row r="781" spans="2:4" ht="15.75" customHeight="1" x14ac:dyDescent="0.35">
      <c r="B781" s="77"/>
      <c r="C781" s="78"/>
      <c r="D781" s="78"/>
    </row>
    <row r="782" spans="2:4" ht="15.75" customHeight="1" x14ac:dyDescent="0.35">
      <c r="B782" s="77"/>
      <c r="C782" s="78"/>
      <c r="D782" s="78"/>
    </row>
    <row r="783" spans="2:4" ht="15.75" customHeight="1" x14ac:dyDescent="0.35">
      <c r="B783" s="77"/>
      <c r="C783" s="78"/>
      <c r="D783" s="78"/>
    </row>
    <row r="784" spans="2:4" ht="15.75" customHeight="1" x14ac:dyDescent="0.35">
      <c r="B784" s="77"/>
      <c r="C784" s="78"/>
      <c r="D784" s="78"/>
    </row>
    <row r="785" spans="2:4" ht="15.75" customHeight="1" x14ac:dyDescent="0.35">
      <c r="B785" s="77"/>
      <c r="C785" s="78"/>
      <c r="D785" s="78"/>
    </row>
    <row r="786" spans="2:4" ht="15.75" customHeight="1" x14ac:dyDescent="0.35">
      <c r="B786" s="77"/>
      <c r="C786" s="78"/>
      <c r="D786" s="78"/>
    </row>
    <row r="787" spans="2:4" ht="15.75" customHeight="1" x14ac:dyDescent="0.35">
      <c r="B787" s="77"/>
      <c r="C787" s="78"/>
      <c r="D787" s="78"/>
    </row>
    <row r="788" spans="2:4" ht="15.75" customHeight="1" x14ac:dyDescent="0.35">
      <c r="B788" s="77"/>
      <c r="C788" s="78"/>
      <c r="D788" s="78"/>
    </row>
    <row r="789" spans="2:4" ht="15.75" customHeight="1" x14ac:dyDescent="0.35">
      <c r="B789" s="77"/>
      <c r="C789" s="78"/>
      <c r="D789" s="78"/>
    </row>
    <row r="790" spans="2:4" ht="15.75" customHeight="1" x14ac:dyDescent="0.35">
      <c r="B790" s="77"/>
      <c r="C790" s="78"/>
      <c r="D790" s="78"/>
    </row>
    <row r="791" spans="2:4" ht="15.75" customHeight="1" x14ac:dyDescent="0.35">
      <c r="B791" s="77"/>
      <c r="C791" s="78"/>
      <c r="D791" s="78"/>
    </row>
    <row r="792" spans="2:4" ht="15.75" customHeight="1" x14ac:dyDescent="0.35">
      <c r="B792" s="77"/>
      <c r="C792" s="78"/>
      <c r="D792" s="78"/>
    </row>
    <row r="793" spans="2:4" ht="15.75" customHeight="1" x14ac:dyDescent="0.35">
      <c r="B793" s="77"/>
      <c r="C793" s="78"/>
      <c r="D793" s="78"/>
    </row>
    <row r="794" spans="2:4" ht="15.75" customHeight="1" x14ac:dyDescent="0.35">
      <c r="B794" s="77"/>
      <c r="C794" s="78"/>
      <c r="D794" s="78"/>
    </row>
    <row r="795" spans="2:4" ht="15.75" customHeight="1" x14ac:dyDescent="0.35">
      <c r="B795" s="77"/>
      <c r="C795" s="78"/>
      <c r="D795" s="78"/>
    </row>
    <row r="796" spans="2:4" ht="15.75" customHeight="1" x14ac:dyDescent="0.35">
      <c r="B796" s="77"/>
      <c r="C796" s="78"/>
      <c r="D796" s="78"/>
    </row>
    <row r="797" spans="2:4" ht="15.75" customHeight="1" x14ac:dyDescent="0.35">
      <c r="B797" s="77"/>
      <c r="C797" s="78"/>
      <c r="D797" s="78"/>
    </row>
    <row r="798" spans="2:4" ht="15.75" customHeight="1" x14ac:dyDescent="0.35">
      <c r="B798" s="77"/>
      <c r="C798" s="78"/>
      <c r="D798" s="78"/>
    </row>
    <row r="799" spans="2:4" ht="15.75" customHeight="1" x14ac:dyDescent="0.35">
      <c r="B799" s="77"/>
      <c r="C799" s="78"/>
      <c r="D799" s="78"/>
    </row>
    <row r="800" spans="2:4" ht="15.75" customHeight="1" x14ac:dyDescent="0.35">
      <c r="B800" s="77"/>
      <c r="C800" s="78"/>
      <c r="D800" s="78"/>
    </row>
    <row r="801" spans="2:4" ht="15.75" customHeight="1" x14ac:dyDescent="0.35">
      <c r="B801" s="77"/>
      <c r="C801" s="78"/>
      <c r="D801" s="78"/>
    </row>
    <row r="802" spans="2:4" ht="15.75" customHeight="1" x14ac:dyDescent="0.35">
      <c r="B802" s="77"/>
      <c r="C802" s="78"/>
      <c r="D802" s="78"/>
    </row>
    <row r="803" spans="2:4" ht="15.75" customHeight="1" x14ac:dyDescent="0.35">
      <c r="B803" s="77"/>
      <c r="C803" s="78"/>
      <c r="D803" s="78"/>
    </row>
    <row r="804" spans="2:4" ht="15.75" customHeight="1" x14ac:dyDescent="0.35">
      <c r="B804" s="77"/>
      <c r="C804" s="78"/>
      <c r="D804" s="78"/>
    </row>
    <row r="805" spans="2:4" ht="15.75" customHeight="1" x14ac:dyDescent="0.35">
      <c r="B805" s="77"/>
      <c r="C805" s="78"/>
      <c r="D805" s="78"/>
    </row>
    <row r="806" spans="2:4" ht="15.75" customHeight="1" x14ac:dyDescent="0.35">
      <c r="B806" s="77"/>
      <c r="C806" s="78"/>
      <c r="D806" s="78"/>
    </row>
    <row r="807" spans="2:4" ht="15.75" customHeight="1" x14ac:dyDescent="0.35">
      <c r="B807" s="77"/>
      <c r="C807" s="78"/>
      <c r="D807" s="78"/>
    </row>
    <row r="808" spans="2:4" ht="15.75" customHeight="1" x14ac:dyDescent="0.35">
      <c r="B808" s="77"/>
      <c r="C808" s="78"/>
      <c r="D808" s="78"/>
    </row>
    <row r="809" spans="2:4" ht="15.75" customHeight="1" x14ac:dyDescent="0.35">
      <c r="B809" s="77"/>
      <c r="C809" s="78"/>
      <c r="D809" s="78"/>
    </row>
    <row r="810" spans="2:4" ht="15.75" customHeight="1" x14ac:dyDescent="0.35">
      <c r="B810" s="77"/>
      <c r="C810" s="78"/>
      <c r="D810" s="78"/>
    </row>
    <row r="811" spans="2:4" ht="15.75" customHeight="1" x14ac:dyDescent="0.35">
      <c r="B811" s="77"/>
      <c r="C811" s="78"/>
      <c r="D811" s="78"/>
    </row>
    <row r="812" spans="2:4" ht="15.75" customHeight="1" x14ac:dyDescent="0.35">
      <c r="B812" s="77"/>
      <c r="C812" s="78"/>
      <c r="D812" s="78"/>
    </row>
    <row r="813" spans="2:4" ht="15.75" customHeight="1" x14ac:dyDescent="0.35">
      <c r="B813" s="77"/>
      <c r="C813" s="78"/>
      <c r="D813" s="78"/>
    </row>
    <row r="814" spans="2:4" ht="15.75" customHeight="1" x14ac:dyDescent="0.35">
      <c r="B814" s="77"/>
      <c r="C814" s="78"/>
      <c r="D814" s="78"/>
    </row>
    <row r="815" spans="2:4" ht="15.75" customHeight="1" x14ac:dyDescent="0.35">
      <c r="B815" s="77"/>
      <c r="C815" s="78"/>
      <c r="D815" s="78"/>
    </row>
    <row r="816" spans="2:4" ht="15.75" customHeight="1" x14ac:dyDescent="0.35">
      <c r="B816" s="77"/>
      <c r="C816" s="78"/>
      <c r="D816" s="78"/>
    </row>
    <row r="817" spans="2:4" ht="15.75" customHeight="1" x14ac:dyDescent="0.35">
      <c r="B817" s="77"/>
      <c r="C817" s="78"/>
      <c r="D817" s="78"/>
    </row>
    <row r="818" spans="2:4" ht="15.75" customHeight="1" x14ac:dyDescent="0.35">
      <c r="B818" s="77"/>
      <c r="C818" s="78"/>
      <c r="D818" s="78"/>
    </row>
    <row r="819" spans="2:4" ht="15.75" customHeight="1" x14ac:dyDescent="0.35">
      <c r="B819" s="77"/>
      <c r="C819" s="78"/>
      <c r="D819" s="78"/>
    </row>
    <row r="820" spans="2:4" ht="15.75" customHeight="1" x14ac:dyDescent="0.35">
      <c r="B820" s="77"/>
      <c r="C820" s="78"/>
      <c r="D820" s="78"/>
    </row>
    <row r="821" spans="2:4" ht="15.75" customHeight="1" x14ac:dyDescent="0.35">
      <c r="B821" s="77"/>
      <c r="C821" s="78"/>
      <c r="D821" s="78"/>
    </row>
    <row r="822" spans="2:4" ht="15.75" customHeight="1" x14ac:dyDescent="0.35">
      <c r="B822" s="77"/>
      <c r="C822" s="78"/>
      <c r="D822" s="78"/>
    </row>
    <row r="823" spans="2:4" ht="15.75" customHeight="1" x14ac:dyDescent="0.35">
      <c r="B823" s="77"/>
      <c r="C823" s="78"/>
      <c r="D823" s="78"/>
    </row>
    <row r="824" spans="2:4" ht="15.75" customHeight="1" x14ac:dyDescent="0.35">
      <c r="B824" s="77"/>
      <c r="C824" s="78"/>
      <c r="D824" s="78"/>
    </row>
    <row r="825" spans="2:4" ht="15.75" customHeight="1" x14ac:dyDescent="0.35">
      <c r="B825" s="77"/>
      <c r="C825" s="78"/>
      <c r="D825" s="78"/>
    </row>
    <row r="826" spans="2:4" ht="15.75" customHeight="1" x14ac:dyDescent="0.35">
      <c r="B826" s="77"/>
      <c r="C826" s="78"/>
      <c r="D826" s="78"/>
    </row>
    <row r="827" spans="2:4" ht="15.75" customHeight="1" x14ac:dyDescent="0.35">
      <c r="B827" s="77"/>
      <c r="C827" s="78"/>
      <c r="D827" s="78"/>
    </row>
    <row r="828" spans="2:4" ht="15.75" customHeight="1" x14ac:dyDescent="0.35">
      <c r="B828" s="77"/>
      <c r="C828" s="78"/>
      <c r="D828" s="78"/>
    </row>
    <row r="829" spans="2:4" ht="15.75" customHeight="1" x14ac:dyDescent="0.35">
      <c r="B829" s="77"/>
      <c r="C829" s="78"/>
      <c r="D829" s="78"/>
    </row>
    <row r="830" spans="2:4" ht="15.75" customHeight="1" x14ac:dyDescent="0.35">
      <c r="B830" s="77"/>
      <c r="C830" s="78"/>
      <c r="D830" s="78"/>
    </row>
    <row r="831" spans="2:4" ht="15.75" customHeight="1" x14ac:dyDescent="0.35">
      <c r="B831" s="77"/>
      <c r="C831" s="78"/>
      <c r="D831" s="78"/>
    </row>
    <row r="832" spans="2:4" ht="15.75" customHeight="1" x14ac:dyDescent="0.35">
      <c r="B832" s="77"/>
      <c r="C832" s="78"/>
      <c r="D832" s="78"/>
    </row>
    <row r="833" spans="2:4" ht="15.75" customHeight="1" x14ac:dyDescent="0.35">
      <c r="B833" s="77"/>
      <c r="C833" s="78"/>
      <c r="D833" s="78"/>
    </row>
    <row r="834" spans="2:4" ht="15.75" customHeight="1" x14ac:dyDescent="0.35">
      <c r="B834" s="77"/>
      <c r="C834" s="78"/>
      <c r="D834" s="78"/>
    </row>
    <row r="835" spans="2:4" ht="15.75" customHeight="1" x14ac:dyDescent="0.35">
      <c r="B835" s="77"/>
      <c r="C835" s="78"/>
      <c r="D835" s="78"/>
    </row>
    <row r="836" spans="2:4" ht="15.75" customHeight="1" x14ac:dyDescent="0.35">
      <c r="B836" s="77"/>
      <c r="C836" s="78"/>
      <c r="D836" s="78"/>
    </row>
    <row r="837" spans="2:4" ht="15.75" customHeight="1" x14ac:dyDescent="0.35">
      <c r="B837" s="77"/>
      <c r="C837" s="78"/>
      <c r="D837" s="78"/>
    </row>
    <row r="838" spans="2:4" ht="15.75" customHeight="1" x14ac:dyDescent="0.35">
      <c r="B838" s="77"/>
      <c r="C838" s="78"/>
      <c r="D838" s="78"/>
    </row>
    <row r="839" spans="2:4" ht="15.75" customHeight="1" x14ac:dyDescent="0.35">
      <c r="B839" s="77"/>
      <c r="C839" s="78"/>
      <c r="D839" s="78"/>
    </row>
    <row r="840" spans="2:4" ht="15.75" customHeight="1" x14ac:dyDescent="0.35">
      <c r="B840" s="77"/>
      <c r="C840" s="78"/>
      <c r="D840" s="78"/>
    </row>
    <row r="841" spans="2:4" ht="15.75" customHeight="1" x14ac:dyDescent="0.35">
      <c r="B841" s="77"/>
      <c r="C841" s="78"/>
      <c r="D841" s="78"/>
    </row>
    <row r="842" spans="2:4" ht="15.75" customHeight="1" x14ac:dyDescent="0.35">
      <c r="B842" s="77"/>
      <c r="C842" s="78"/>
      <c r="D842" s="78"/>
    </row>
    <row r="843" spans="2:4" ht="15.75" customHeight="1" x14ac:dyDescent="0.35">
      <c r="B843" s="77"/>
      <c r="C843" s="78"/>
      <c r="D843" s="78"/>
    </row>
    <row r="844" spans="2:4" ht="15.75" customHeight="1" x14ac:dyDescent="0.35">
      <c r="B844" s="77"/>
      <c r="C844" s="78"/>
      <c r="D844" s="78"/>
    </row>
    <row r="845" spans="2:4" ht="15.75" customHeight="1" x14ac:dyDescent="0.35">
      <c r="B845" s="77"/>
      <c r="C845" s="78"/>
      <c r="D845" s="78"/>
    </row>
    <row r="846" spans="2:4" ht="15.75" customHeight="1" x14ac:dyDescent="0.35">
      <c r="B846" s="77"/>
      <c r="C846" s="78"/>
      <c r="D846" s="78"/>
    </row>
    <row r="847" spans="2:4" ht="15.75" customHeight="1" x14ac:dyDescent="0.35">
      <c r="B847" s="77"/>
      <c r="C847" s="78"/>
      <c r="D847" s="78"/>
    </row>
    <row r="848" spans="2:4" ht="15.75" customHeight="1" x14ac:dyDescent="0.35">
      <c r="B848" s="77"/>
      <c r="C848" s="78"/>
      <c r="D848" s="78"/>
    </row>
    <row r="849" spans="2:4" ht="15.75" customHeight="1" x14ac:dyDescent="0.35">
      <c r="B849" s="77"/>
      <c r="C849" s="78"/>
      <c r="D849" s="78"/>
    </row>
    <row r="850" spans="2:4" ht="15.75" customHeight="1" x14ac:dyDescent="0.35">
      <c r="B850" s="77"/>
      <c r="C850" s="78"/>
      <c r="D850" s="78"/>
    </row>
    <row r="851" spans="2:4" ht="15.75" customHeight="1" x14ac:dyDescent="0.35">
      <c r="B851" s="77"/>
      <c r="C851" s="78"/>
      <c r="D851" s="78"/>
    </row>
    <row r="852" spans="2:4" ht="15.75" customHeight="1" x14ac:dyDescent="0.35">
      <c r="B852" s="77"/>
      <c r="C852" s="78"/>
      <c r="D852" s="78"/>
    </row>
    <row r="853" spans="2:4" ht="15.75" customHeight="1" x14ac:dyDescent="0.35">
      <c r="B853" s="77"/>
      <c r="C853" s="78"/>
      <c r="D853" s="78"/>
    </row>
    <row r="854" spans="2:4" ht="15.75" customHeight="1" x14ac:dyDescent="0.35">
      <c r="B854" s="77"/>
      <c r="C854" s="78"/>
      <c r="D854" s="78"/>
    </row>
    <row r="855" spans="2:4" ht="15.75" customHeight="1" x14ac:dyDescent="0.35">
      <c r="B855" s="77"/>
      <c r="C855" s="78"/>
      <c r="D855" s="78"/>
    </row>
    <row r="856" spans="2:4" ht="15.75" customHeight="1" x14ac:dyDescent="0.35">
      <c r="B856" s="77"/>
      <c r="C856" s="78"/>
      <c r="D856" s="78"/>
    </row>
    <row r="857" spans="2:4" ht="15.75" customHeight="1" x14ac:dyDescent="0.35">
      <c r="B857" s="77"/>
      <c r="C857" s="78"/>
      <c r="D857" s="78"/>
    </row>
    <row r="858" spans="2:4" ht="15.75" customHeight="1" x14ac:dyDescent="0.35">
      <c r="B858" s="77"/>
      <c r="C858" s="78"/>
      <c r="D858" s="78"/>
    </row>
    <row r="859" spans="2:4" ht="15.75" customHeight="1" x14ac:dyDescent="0.35">
      <c r="B859" s="77"/>
      <c r="C859" s="78"/>
      <c r="D859" s="78"/>
    </row>
    <row r="860" spans="2:4" ht="15.75" customHeight="1" x14ac:dyDescent="0.35">
      <c r="B860" s="77"/>
      <c r="C860" s="78"/>
      <c r="D860" s="78"/>
    </row>
    <row r="861" spans="2:4" ht="15.75" customHeight="1" x14ac:dyDescent="0.35">
      <c r="B861" s="77"/>
      <c r="C861" s="78"/>
      <c r="D861" s="78"/>
    </row>
    <row r="862" spans="2:4" ht="15.75" customHeight="1" x14ac:dyDescent="0.35">
      <c r="B862" s="77"/>
      <c r="C862" s="78"/>
      <c r="D862" s="78"/>
    </row>
    <row r="863" spans="2:4" ht="15.75" customHeight="1" x14ac:dyDescent="0.35">
      <c r="B863" s="77"/>
      <c r="C863" s="78"/>
      <c r="D863" s="78"/>
    </row>
    <row r="864" spans="2:4" ht="15.75" customHeight="1" x14ac:dyDescent="0.35">
      <c r="B864" s="77"/>
      <c r="C864" s="78"/>
      <c r="D864" s="78"/>
    </row>
    <row r="865" spans="2:4" ht="15.75" customHeight="1" x14ac:dyDescent="0.35">
      <c r="B865" s="77"/>
      <c r="C865" s="78"/>
      <c r="D865" s="78"/>
    </row>
    <row r="866" spans="2:4" ht="15.75" customHeight="1" x14ac:dyDescent="0.35">
      <c r="B866" s="77"/>
      <c r="C866" s="78"/>
      <c r="D866" s="78"/>
    </row>
    <row r="867" spans="2:4" ht="15.75" customHeight="1" x14ac:dyDescent="0.35">
      <c r="B867" s="77"/>
      <c r="C867" s="78"/>
      <c r="D867" s="78"/>
    </row>
    <row r="868" spans="2:4" ht="15.75" customHeight="1" x14ac:dyDescent="0.35">
      <c r="B868" s="77"/>
      <c r="C868" s="78"/>
      <c r="D868" s="78"/>
    </row>
    <row r="869" spans="2:4" ht="15.75" customHeight="1" x14ac:dyDescent="0.35">
      <c r="B869" s="77"/>
      <c r="C869" s="78"/>
      <c r="D869" s="78"/>
    </row>
    <row r="870" spans="2:4" ht="15.75" customHeight="1" x14ac:dyDescent="0.35">
      <c r="B870" s="77"/>
      <c r="C870" s="78"/>
      <c r="D870" s="78"/>
    </row>
    <row r="871" spans="2:4" ht="15.75" customHeight="1" x14ac:dyDescent="0.35">
      <c r="B871" s="77"/>
      <c r="C871" s="78"/>
      <c r="D871" s="78"/>
    </row>
    <row r="872" spans="2:4" ht="15.75" customHeight="1" x14ac:dyDescent="0.35">
      <c r="B872" s="77"/>
      <c r="C872" s="78"/>
      <c r="D872" s="78"/>
    </row>
    <row r="873" spans="2:4" ht="15.75" customHeight="1" x14ac:dyDescent="0.35">
      <c r="B873" s="77"/>
      <c r="C873" s="78"/>
      <c r="D873" s="78"/>
    </row>
    <row r="874" spans="2:4" ht="15.75" customHeight="1" x14ac:dyDescent="0.35">
      <c r="B874" s="77"/>
      <c r="C874" s="78"/>
      <c r="D874" s="78"/>
    </row>
    <row r="875" spans="2:4" ht="15.75" customHeight="1" x14ac:dyDescent="0.35">
      <c r="B875" s="77"/>
      <c r="C875" s="78"/>
      <c r="D875" s="78"/>
    </row>
    <row r="876" spans="2:4" ht="15.75" customHeight="1" x14ac:dyDescent="0.35">
      <c r="B876" s="77"/>
      <c r="C876" s="78"/>
      <c r="D876" s="78"/>
    </row>
    <row r="877" spans="2:4" ht="15.75" customHeight="1" x14ac:dyDescent="0.35">
      <c r="B877" s="77"/>
      <c r="C877" s="78"/>
      <c r="D877" s="78"/>
    </row>
    <row r="878" spans="2:4" ht="15.75" customHeight="1" x14ac:dyDescent="0.35">
      <c r="B878" s="77"/>
      <c r="C878" s="78"/>
      <c r="D878" s="78"/>
    </row>
    <row r="879" spans="2:4" ht="15.75" customHeight="1" x14ac:dyDescent="0.35">
      <c r="B879" s="77"/>
      <c r="C879" s="78"/>
      <c r="D879" s="78"/>
    </row>
    <row r="880" spans="2:4" ht="15.75" customHeight="1" x14ac:dyDescent="0.35">
      <c r="B880" s="77"/>
      <c r="C880" s="78"/>
      <c r="D880" s="78"/>
    </row>
    <row r="881" spans="2:4" ht="15.75" customHeight="1" x14ac:dyDescent="0.35">
      <c r="B881" s="77"/>
      <c r="C881" s="78"/>
      <c r="D881" s="78"/>
    </row>
    <row r="882" spans="2:4" ht="15.75" customHeight="1" x14ac:dyDescent="0.35">
      <c r="B882" s="77"/>
      <c r="C882" s="78"/>
      <c r="D882" s="78"/>
    </row>
    <row r="883" spans="2:4" ht="15.75" customHeight="1" x14ac:dyDescent="0.35">
      <c r="B883" s="77"/>
      <c r="C883" s="78"/>
      <c r="D883" s="78"/>
    </row>
    <row r="884" spans="2:4" ht="15.75" customHeight="1" x14ac:dyDescent="0.35">
      <c r="B884" s="77"/>
      <c r="C884" s="78"/>
      <c r="D884" s="78"/>
    </row>
    <row r="885" spans="2:4" ht="15.75" customHeight="1" x14ac:dyDescent="0.35">
      <c r="B885" s="77"/>
      <c r="C885" s="78"/>
      <c r="D885" s="78"/>
    </row>
    <row r="886" spans="2:4" ht="15.75" customHeight="1" x14ac:dyDescent="0.35">
      <c r="B886" s="77"/>
      <c r="C886" s="78"/>
      <c r="D886" s="78"/>
    </row>
    <row r="887" spans="2:4" ht="15.75" customHeight="1" x14ac:dyDescent="0.35">
      <c r="B887" s="77"/>
      <c r="C887" s="78"/>
      <c r="D887" s="78"/>
    </row>
    <row r="888" spans="2:4" ht="15.75" customHeight="1" x14ac:dyDescent="0.35">
      <c r="B888" s="77"/>
      <c r="C888" s="78"/>
      <c r="D888" s="78"/>
    </row>
    <row r="889" spans="2:4" ht="15.75" customHeight="1" x14ac:dyDescent="0.35">
      <c r="B889" s="77"/>
      <c r="C889" s="78"/>
      <c r="D889" s="78"/>
    </row>
    <row r="890" spans="2:4" ht="15.75" customHeight="1" x14ac:dyDescent="0.35">
      <c r="B890" s="77"/>
      <c r="C890" s="78"/>
      <c r="D890" s="78"/>
    </row>
    <row r="891" spans="2:4" ht="15.75" customHeight="1" x14ac:dyDescent="0.35">
      <c r="B891" s="77"/>
      <c r="C891" s="78"/>
      <c r="D891" s="78"/>
    </row>
    <row r="892" spans="2:4" ht="15.75" customHeight="1" x14ac:dyDescent="0.35">
      <c r="B892" s="77"/>
      <c r="C892" s="78"/>
      <c r="D892" s="78"/>
    </row>
    <row r="893" spans="2:4" ht="15.75" customHeight="1" x14ac:dyDescent="0.35">
      <c r="B893" s="77"/>
      <c r="C893" s="78"/>
      <c r="D893" s="78"/>
    </row>
    <row r="894" spans="2:4" ht="15.75" customHeight="1" x14ac:dyDescent="0.35">
      <c r="B894" s="77"/>
      <c r="C894" s="78"/>
      <c r="D894" s="78"/>
    </row>
    <row r="895" spans="2:4" ht="15.75" customHeight="1" x14ac:dyDescent="0.35">
      <c r="B895" s="77"/>
      <c r="C895" s="78"/>
      <c r="D895" s="78"/>
    </row>
    <row r="896" spans="2:4" ht="15.75" customHeight="1" x14ac:dyDescent="0.35">
      <c r="B896" s="77"/>
      <c r="C896" s="78"/>
      <c r="D896" s="78"/>
    </row>
    <row r="897" spans="2:4" ht="15.75" customHeight="1" x14ac:dyDescent="0.35">
      <c r="B897" s="77"/>
      <c r="C897" s="78"/>
      <c r="D897" s="78"/>
    </row>
    <row r="898" spans="2:4" ht="15.75" customHeight="1" x14ac:dyDescent="0.35">
      <c r="B898" s="77"/>
      <c r="C898" s="78"/>
      <c r="D898" s="78"/>
    </row>
    <row r="899" spans="2:4" ht="15.75" customHeight="1" x14ac:dyDescent="0.35">
      <c r="B899" s="77"/>
      <c r="C899" s="78"/>
      <c r="D899" s="78"/>
    </row>
    <row r="900" spans="2:4" ht="15.75" customHeight="1" x14ac:dyDescent="0.35">
      <c r="B900" s="77"/>
      <c r="C900" s="78"/>
      <c r="D900" s="78"/>
    </row>
    <row r="901" spans="2:4" ht="15.75" customHeight="1" x14ac:dyDescent="0.35">
      <c r="B901" s="77"/>
      <c r="C901" s="78"/>
      <c r="D901" s="78"/>
    </row>
    <row r="902" spans="2:4" ht="15.75" customHeight="1" x14ac:dyDescent="0.35">
      <c r="B902" s="77"/>
      <c r="C902" s="78"/>
      <c r="D902" s="78"/>
    </row>
    <row r="903" spans="2:4" ht="15.75" customHeight="1" x14ac:dyDescent="0.35">
      <c r="B903" s="77"/>
      <c r="C903" s="78"/>
      <c r="D903" s="78"/>
    </row>
    <row r="904" spans="2:4" ht="15.75" customHeight="1" x14ac:dyDescent="0.35">
      <c r="B904" s="77"/>
      <c r="C904" s="78"/>
      <c r="D904" s="78"/>
    </row>
    <row r="905" spans="2:4" ht="15.75" customHeight="1" x14ac:dyDescent="0.35">
      <c r="B905" s="77"/>
      <c r="C905" s="78"/>
      <c r="D905" s="78"/>
    </row>
    <row r="906" spans="2:4" ht="15.75" customHeight="1" x14ac:dyDescent="0.35">
      <c r="B906" s="77"/>
      <c r="C906" s="78"/>
      <c r="D906" s="78"/>
    </row>
    <row r="907" spans="2:4" ht="15.75" customHeight="1" x14ac:dyDescent="0.35">
      <c r="B907" s="77"/>
      <c r="C907" s="78"/>
      <c r="D907" s="78"/>
    </row>
    <row r="908" spans="2:4" ht="15.75" customHeight="1" x14ac:dyDescent="0.35">
      <c r="B908" s="77"/>
      <c r="C908" s="78"/>
      <c r="D908" s="78"/>
    </row>
    <row r="909" spans="2:4" ht="15.75" customHeight="1" x14ac:dyDescent="0.35">
      <c r="B909" s="77"/>
      <c r="C909" s="78"/>
      <c r="D909" s="78"/>
    </row>
    <row r="910" spans="2:4" ht="15.75" customHeight="1" x14ac:dyDescent="0.35">
      <c r="B910" s="77"/>
      <c r="C910" s="78"/>
      <c r="D910" s="78"/>
    </row>
    <row r="911" spans="2:4" ht="15.75" customHeight="1" x14ac:dyDescent="0.35">
      <c r="B911" s="77"/>
      <c r="C911" s="78"/>
      <c r="D911" s="78"/>
    </row>
    <row r="912" spans="2:4" ht="15.75" customHeight="1" x14ac:dyDescent="0.35">
      <c r="B912" s="77"/>
      <c r="C912" s="78"/>
      <c r="D912" s="78"/>
    </row>
    <row r="913" spans="2:4" ht="15.75" customHeight="1" x14ac:dyDescent="0.35">
      <c r="B913" s="77"/>
      <c r="C913" s="78"/>
      <c r="D913" s="78"/>
    </row>
    <row r="914" spans="2:4" ht="15.75" customHeight="1" x14ac:dyDescent="0.35">
      <c r="B914" s="77"/>
      <c r="C914" s="78"/>
      <c r="D914" s="78"/>
    </row>
    <row r="915" spans="2:4" ht="15.75" customHeight="1" x14ac:dyDescent="0.35">
      <c r="B915" s="77"/>
      <c r="C915" s="78"/>
      <c r="D915" s="78"/>
    </row>
    <row r="916" spans="2:4" ht="15.75" customHeight="1" x14ac:dyDescent="0.35">
      <c r="B916" s="77"/>
      <c r="C916" s="78"/>
      <c r="D916" s="78"/>
    </row>
    <row r="917" spans="2:4" ht="15.75" customHeight="1" x14ac:dyDescent="0.35">
      <c r="B917" s="77"/>
      <c r="C917" s="78"/>
      <c r="D917" s="78"/>
    </row>
    <row r="918" spans="2:4" ht="15.75" customHeight="1" x14ac:dyDescent="0.35">
      <c r="B918" s="77"/>
      <c r="C918" s="78"/>
      <c r="D918" s="78"/>
    </row>
    <row r="919" spans="2:4" ht="15.75" customHeight="1" x14ac:dyDescent="0.35">
      <c r="B919" s="77"/>
      <c r="C919" s="78"/>
      <c r="D919" s="78"/>
    </row>
    <row r="920" spans="2:4" ht="15.75" customHeight="1" x14ac:dyDescent="0.35">
      <c r="B920" s="77"/>
      <c r="C920" s="78"/>
      <c r="D920" s="78"/>
    </row>
    <row r="921" spans="2:4" ht="15.75" customHeight="1" x14ac:dyDescent="0.35">
      <c r="B921" s="77"/>
      <c r="C921" s="78"/>
      <c r="D921" s="78"/>
    </row>
    <row r="922" spans="2:4" ht="15.75" customHeight="1" x14ac:dyDescent="0.35">
      <c r="B922" s="77"/>
      <c r="C922" s="78"/>
      <c r="D922" s="78"/>
    </row>
    <row r="923" spans="2:4" ht="15.75" customHeight="1" x14ac:dyDescent="0.35">
      <c r="B923" s="77"/>
      <c r="C923" s="78"/>
      <c r="D923" s="78"/>
    </row>
    <row r="924" spans="2:4" ht="15.75" customHeight="1" x14ac:dyDescent="0.35">
      <c r="B924" s="77"/>
      <c r="C924" s="78"/>
      <c r="D924" s="78"/>
    </row>
    <row r="925" spans="2:4" ht="15.75" customHeight="1" x14ac:dyDescent="0.35">
      <c r="B925" s="77"/>
      <c r="C925" s="78"/>
      <c r="D925" s="78"/>
    </row>
    <row r="926" spans="2:4" ht="15.75" customHeight="1" x14ac:dyDescent="0.35">
      <c r="B926" s="77"/>
      <c r="C926" s="78"/>
      <c r="D926" s="78"/>
    </row>
    <row r="927" spans="2:4" ht="15.75" customHeight="1" x14ac:dyDescent="0.35">
      <c r="B927" s="77"/>
      <c r="C927" s="78"/>
      <c r="D927" s="78"/>
    </row>
    <row r="928" spans="2:4" ht="15.75" customHeight="1" x14ac:dyDescent="0.35">
      <c r="B928" s="77"/>
      <c r="C928" s="78"/>
      <c r="D928" s="78"/>
    </row>
    <row r="929" spans="2:4" ht="15.75" customHeight="1" x14ac:dyDescent="0.35">
      <c r="B929" s="77"/>
      <c r="C929" s="78"/>
      <c r="D929" s="78"/>
    </row>
    <row r="930" spans="2:4" ht="15.75" customHeight="1" x14ac:dyDescent="0.35">
      <c r="B930" s="77"/>
      <c r="C930" s="78"/>
      <c r="D930" s="78"/>
    </row>
    <row r="931" spans="2:4" ht="15.75" customHeight="1" x14ac:dyDescent="0.35">
      <c r="B931" s="77"/>
      <c r="C931" s="78"/>
      <c r="D931" s="78"/>
    </row>
    <row r="932" spans="2:4" ht="15.75" customHeight="1" x14ac:dyDescent="0.35">
      <c r="B932" s="77"/>
      <c r="C932" s="78"/>
      <c r="D932" s="78"/>
    </row>
    <row r="933" spans="2:4" ht="15.75" customHeight="1" x14ac:dyDescent="0.35">
      <c r="B933" s="77"/>
      <c r="C933" s="78"/>
      <c r="D933" s="78"/>
    </row>
    <row r="934" spans="2:4" ht="15.75" customHeight="1" x14ac:dyDescent="0.35">
      <c r="B934" s="77"/>
      <c r="C934" s="78"/>
      <c r="D934" s="78"/>
    </row>
    <row r="935" spans="2:4" ht="15.75" customHeight="1" x14ac:dyDescent="0.35">
      <c r="B935" s="77"/>
      <c r="C935" s="78"/>
      <c r="D935" s="78"/>
    </row>
    <row r="936" spans="2:4" ht="15.75" customHeight="1" x14ac:dyDescent="0.35">
      <c r="B936" s="77"/>
      <c r="C936" s="78"/>
      <c r="D936" s="78"/>
    </row>
    <row r="937" spans="2:4" ht="15.75" customHeight="1" x14ac:dyDescent="0.35">
      <c r="B937" s="77"/>
      <c r="C937" s="78"/>
      <c r="D937" s="78"/>
    </row>
    <row r="938" spans="2:4" ht="15.75" customHeight="1" x14ac:dyDescent="0.35">
      <c r="B938" s="77"/>
      <c r="C938" s="78"/>
      <c r="D938" s="78"/>
    </row>
    <row r="939" spans="2:4" ht="15.75" customHeight="1" x14ac:dyDescent="0.35">
      <c r="B939" s="77"/>
      <c r="C939" s="78"/>
      <c r="D939" s="78"/>
    </row>
    <row r="940" spans="2:4" ht="15.75" customHeight="1" x14ac:dyDescent="0.35">
      <c r="B940" s="77"/>
      <c r="C940" s="78"/>
      <c r="D940" s="78"/>
    </row>
    <row r="941" spans="2:4" ht="15.75" customHeight="1" x14ac:dyDescent="0.35">
      <c r="B941" s="77"/>
      <c r="C941" s="78"/>
      <c r="D941" s="78"/>
    </row>
    <row r="942" spans="2:4" ht="15.75" customHeight="1" x14ac:dyDescent="0.35">
      <c r="B942" s="77"/>
      <c r="C942" s="78"/>
      <c r="D942" s="78"/>
    </row>
    <row r="943" spans="2:4" ht="15.75" customHeight="1" x14ac:dyDescent="0.35">
      <c r="B943" s="77"/>
      <c r="C943" s="78"/>
      <c r="D943" s="78"/>
    </row>
    <row r="944" spans="2:4" ht="15.75" customHeight="1" x14ac:dyDescent="0.35">
      <c r="B944" s="77"/>
      <c r="C944" s="78"/>
      <c r="D944" s="78"/>
    </row>
    <row r="945" spans="2:4" ht="15.75" customHeight="1" x14ac:dyDescent="0.35">
      <c r="B945" s="77"/>
      <c r="C945" s="78"/>
      <c r="D945" s="78"/>
    </row>
    <row r="946" spans="2:4" ht="15.75" customHeight="1" x14ac:dyDescent="0.35">
      <c r="B946" s="77"/>
      <c r="C946" s="78"/>
      <c r="D946" s="78"/>
    </row>
    <row r="947" spans="2:4" ht="15.75" customHeight="1" x14ac:dyDescent="0.35">
      <c r="B947" s="77"/>
      <c r="C947" s="78"/>
      <c r="D947" s="78"/>
    </row>
    <row r="948" spans="2:4" ht="15.75" customHeight="1" x14ac:dyDescent="0.35">
      <c r="B948" s="77"/>
      <c r="C948" s="78"/>
      <c r="D948" s="78"/>
    </row>
    <row r="949" spans="2:4" ht="15.75" customHeight="1" x14ac:dyDescent="0.35">
      <c r="B949" s="77"/>
      <c r="C949" s="78"/>
      <c r="D949" s="78"/>
    </row>
    <row r="950" spans="2:4" ht="15.75" customHeight="1" x14ac:dyDescent="0.35">
      <c r="B950" s="77"/>
      <c r="C950" s="78"/>
      <c r="D950" s="78"/>
    </row>
    <row r="951" spans="2:4" ht="15.75" customHeight="1" x14ac:dyDescent="0.35">
      <c r="B951" s="77"/>
      <c r="C951" s="78"/>
      <c r="D951" s="78"/>
    </row>
    <row r="952" spans="2:4" ht="15.75" customHeight="1" x14ac:dyDescent="0.35">
      <c r="B952" s="77"/>
      <c r="C952" s="78"/>
      <c r="D952" s="78"/>
    </row>
    <row r="953" spans="2:4" ht="15.75" customHeight="1" x14ac:dyDescent="0.35">
      <c r="B953" s="77"/>
      <c r="C953" s="78"/>
      <c r="D953" s="78"/>
    </row>
    <row r="954" spans="2:4" ht="15.75" customHeight="1" x14ac:dyDescent="0.35">
      <c r="B954" s="77"/>
      <c r="C954" s="78"/>
      <c r="D954" s="78"/>
    </row>
    <row r="955" spans="2:4" ht="15.75" customHeight="1" x14ac:dyDescent="0.35">
      <c r="B955" s="77"/>
      <c r="C955" s="78"/>
      <c r="D955" s="78"/>
    </row>
    <row r="956" spans="2:4" ht="15.75" customHeight="1" x14ac:dyDescent="0.35">
      <c r="B956" s="77"/>
      <c r="C956" s="78"/>
      <c r="D956" s="78"/>
    </row>
    <row r="957" spans="2:4" ht="15.75" customHeight="1" x14ac:dyDescent="0.35">
      <c r="B957" s="77"/>
      <c r="C957" s="78"/>
      <c r="D957" s="78"/>
    </row>
    <row r="958" spans="2:4" ht="15.75" customHeight="1" x14ac:dyDescent="0.35">
      <c r="B958" s="77"/>
      <c r="C958" s="78"/>
      <c r="D958" s="78"/>
    </row>
    <row r="959" spans="2:4" ht="15.75" customHeight="1" x14ac:dyDescent="0.35">
      <c r="B959" s="77"/>
      <c r="C959" s="78"/>
      <c r="D959" s="78"/>
    </row>
    <row r="960" spans="2:4" ht="15.75" customHeight="1" x14ac:dyDescent="0.35">
      <c r="B960" s="77"/>
      <c r="C960" s="78"/>
      <c r="D960" s="78"/>
    </row>
    <row r="961" spans="2:4" ht="15.75" customHeight="1" x14ac:dyDescent="0.35">
      <c r="B961" s="77"/>
      <c r="C961" s="78"/>
      <c r="D961" s="78"/>
    </row>
    <row r="962" spans="2:4" ht="15.75" customHeight="1" x14ac:dyDescent="0.35">
      <c r="B962" s="77"/>
      <c r="C962" s="78"/>
      <c r="D962" s="78"/>
    </row>
    <row r="963" spans="2:4" ht="15.75" customHeight="1" x14ac:dyDescent="0.35">
      <c r="B963" s="77"/>
      <c r="C963" s="78"/>
      <c r="D963" s="78"/>
    </row>
    <row r="964" spans="2:4" ht="15.75" customHeight="1" x14ac:dyDescent="0.35">
      <c r="B964" s="77"/>
      <c r="C964" s="78"/>
      <c r="D964" s="78"/>
    </row>
    <row r="965" spans="2:4" ht="15.75" customHeight="1" x14ac:dyDescent="0.35">
      <c r="B965" s="77"/>
      <c r="C965" s="78"/>
      <c r="D965" s="78"/>
    </row>
    <row r="966" spans="2:4" ht="15.75" customHeight="1" x14ac:dyDescent="0.35">
      <c r="B966" s="77"/>
      <c r="C966" s="78"/>
      <c r="D966" s="78"/>
    </row>
    <row r="967" spans="2:4" ht="15.75" customHeight="1" x14ac:dyDescent="0.35">
      <c r="B967" s="77"/>
      <c r="C967" s="78"/>
      <c r="D967" s="78"/>
    </row>
    <row r="968" spans="2:4" ht="15.75" customHeight="1" x14ac:dyDescent="0.35">
      <c r="B968" s="77"/>
      <c r="C968" s="78"/>
      <c r="D968" s="78"/>
    </row>
    <row r="969" spans="2:4" ht="15.75" customHeight="1" x14ac:dyDescent="0.35">
      <c r="B969" s="77"/>
      <c r="C969" s="78"/>
      <c r="D969" s="78"/>
    </row>
    <row r="970" spans="2:4" ht="15.75" customHeight="1" x14ac:dyDescent="0.35">
      <c r="B970" s="77"/>
      <c r="C970" s="78"/>
      <c r="D970" s="78"/>
    </row>
    <row r="971" spans="2:4" ht="15.75" customHeight="1" x14ac:dyDescent="0.35">
      <c r="B971" s="77"/>
      <c r="C971" s="78"/>
      <c r="D971" s="78"/>
    </row>
    <row r="972" spans="2:4" ht="15.75" customHeight="1" x14ac:dyDescent="0.35">
      <c r="B972" s="77"/>
      <c r="C972" s="78"/>
      <c r="D972" s="78"/>
    </row>
    <row r="973" spans="2:4" ht="15.75" customHeight="1" x14ac:dyDescent="0.35">
      <c r="B973" s="77"/>
      <c r="C973" s="78"/>
      <c r="D973" s="78"/>
    </row>
    <row r="974" spans="2:4" ht="15.75" customHeight="1" x14ac:dyDescent="0.35">
      <c r="B974" s="77"/>
      <c r="C974" s="78"/>
      <c r="D974" s="78"/>
    </row>
    <row r="975" spans="2:4" ht="15.75" customHeight="1" x14ac:dyDescent="0.35">
      <c r="B975" s="77"/>
      <c r="C975" s="78"/>
      <c r="D975" s="78"/>
    </row>
    <row r="976" spans="2:4" ht="15.75" customHeight="1" x14ac:dyDescent="0.35">
      <c r="B976" s="77"/>
      <c r="C976" s="78"/>
      <c r="D976" s="78"/>
    </row>
    <row r="977" spans="2:4" ht="15.75" customHeight="1" x14ac:dyDescent="0.35">
      <c r="B977" s="77"/>
      <c r="C977" s="78"/>
      <c r="D977" s="78"/>
    </row>
    <row r="978" spans="2:4" ht="15.75" customHeight="1" x14ac:dyDescent="0.35">
      <c r="B978" s="77"/>
      <c r="C978" s="78"/>
      <c r="D978" s="78"/>
    </row>
    <row r="979" spans="2:4" ht="15.75" customHeight="1" x14ac:dyDescent="0.35">
      <c r="B979" s="77"/>
      <c r="C979" s="78"/>
      <c r="D979" s="78"/>
    </row>
    <row r="980" spans="2:4" ht="15.75" customHeight="1" x14ac:dyDescent="0.35">
      <c r="B980" s="77"/>
      <c r="C980" s="78"/>
      <c r="D980" s="78"/>
    </row>
    <row r="981" spans="2:4" ht="15.75" customHeight="1" x14ac:dyDescent="0.35">
      <c r="B981" s="77"/>
      <c r="C981" s="78"/>
      <c r="D981" s="78"/>
    </row>
    <row r="982" spans="2:4" ht="15.75" customHeight="1" x14ac:dyDescent="0.35">
      <c r="B982" s="77"/>
      <c r="C982" s="78"/>
      <c r="D982" s="78"/>
    </row>
    <row r="983" spans="2:4" ht="15.75" customHeight="1" x14ac:dyDescent="0.35">
      <c r="B983" s="77"/>
      <c r="C983" s="78"/>
      <c r="D983" s="78"/>
    </row>
    <row r="984" spans="2:4" ht="15.75" customHeight="1" x14ac:dyDescent="0.35">
      <c r="B984" s="77"/>
      <c r="C984" s="78"/>
      <c r="D984" s="78"/>
    </row>
    <row r="985" spans="2:4" ht="15.75" customHeight="1" x14ac:dyDescent="0.35">
      <c r="B985" s="77"/>
      <c r="C985" s="78"/>
      <c r="D985" s="78"/>
    </row>
    <row r="986" spans="2:4" ht="15.75" customHeight="1" x14ac:dyDescent="0.35">
      <c r="B986" s="77"/>
      <c r="C986" s="78"/>
      <c r="D986" s="78"/>
    </row>
    <row r="987" spans="2:4" ht="15.75" customHeight="1" x14ac:dyDescent="0.35">
      <c r="B987" s="77"/>
      <c r="C987" s="78"/>
      <c r="D987" s="78"/>
    </row>
    <row r="988" spans="2:4" ht="15.75" customHeight="1" x14ac:dyDescent="0.35">
      <c r="B988" s="77"/>
      <c r="C988" s="78"/>
      <c r="D988" s="78"/>
    </row>
    <row r="989" spans="2:4" ht="15.75" customHeight="1" x14ac:dyDescent="0.35">
      <c r="B989" s="77"/>
      <c r="C989" s="78"/>
      <c r="D989" s="78"/>
    </row>
    <row r="990" spans="2:4" ht="15.75" customHeight="1" x14ac:dyDescent="0.35">
      <c r="B990" s="77"/>
      <c r="C990" s="78"/>
      <c r="D990" s="78"/>
    </row>
    <row r="991" spans="2:4" ht="15.75" customHeight="1" x14ac:dyDescent="0.35">
      <c r="B991" s="77"/>
      <c r="C991" s="78"/>
      <c r="D991" s="78"/>
    </row>
    <row r="992" spans="2:4" ht="15.75" customHeight="1" x14ac:dyDescent="0.35">
      <c r="B992" s="77"/>
      <c r="C992" s="78"/>
      <c r="D992" s="78"/>
    </row>
    <row r="993" spans="2:4" ht="15.75" customHeight="1" x14ac:dyDescent="0.35">
      <c r="B993" s="77"/>
      <c r="C993" s="78"/>
      <c r="D993" s="78"/>
    </row>
    <row r="994" spans="2:4" ht="15.75" customHeight="1" x14ac:dyDescent="0.35">
      <c r="B994" s="77"/>
      <c r="C994" s="78"/>
      <c r="D994" s="78"/>
    </row>
    <row r="995" spans="2:4" ht="15.75" customHeight="1" x14ac:dyDescent="0.35">
      <c r="B995" s="77"/>
      <c r="C995" s="78"/>
      <c r="D995" s="78"/>
    </row>
    <row r="996" spans="2:4" ht="15.75" customHeight="1" x14ac:dyDescent="0.35">
      <c r="B996" s="77"/>
      <c r="C996" s="78"/>
      <c r="D996" s="78"/>
    </row>
    <row r="997" spans="2:4" ht="15.75" customHeight="1" x14ac:dyDescent="0.35">
      <c r="B997" s="77"/>
      <c r="C997" s="78"/>
      <c r="D997" s="78"/>
    </row>
    <row r="998" spans="2:4" ht="15.75" customHeight="1" x14ac:dyDescent="0.35">
      <c r="B998" s="77"/>
      <c r="C998" s="78"/>
      <c r="D998" s="78"/>
    </row>
    <row r="999" spans="2:4" ht="15.75" customHeight="1" x14ac:dyDescent="0.35">
      <c r="B999" s="77"/>
      <c r="C999" s="78"/>
      <c r="D999" s="78"/>
    </row>
    <row r="1000" spans="2:4" ht="15.75" customHeight="1" x14ac:dyDescent="0.35">
      <c r="B1000" s="77"/>
      <c r="C1000" s="78"/>
      <c r="D1000" s="78"/>
    </row>
  </sheetData>
  <mergeCells count="97">
    <mergeCell ref="F8:H8"/>
    <mergeCell ref="F9:H9"/>
    <mergeCell ref="G10:H10"/>
    <mergeCell ref="B1:H1"/>
    <mergeCell ref="B2:H2"/>
    <mergeCell ref="B3:H3"/>
    <mergeCell ref="B5:H5"/>
    <mergeCell ref="C6:D6"/>
    <mergeCell ref="F6:H6"/>
    <mergeCell ref="F7:H7"/>
    <mergeCell ref="B10:B11"/>
    <mergeCell ref="E10:E11"/>
    <mergeCell ref="F10:F11"/>
    <mergeCell ref="C7:D7"/>
    <mergeCell ref="C8:D8"/>
    <mergeCell ref="C9:D9"/>
    <mergeCell ref="C10:C11"/>
    <mergeCell ref="D10:D11"/>
    <mergeCell ref="G12:G23"/>
    <mergeCell ref="H12:H23"/>
    <mergeCell ref="E16:E19"/>
    <mergeCell ref="F16:F19"/>
    <mergeCell ref="E20:E23"/>
    <mergeCell ref="F20:F23"/>
    <mergeCell ref="E12:E15"/>
    <mergeCell ref="F12:F15"/>
    <mergeCell ref="B25:G25"/>
    <mergeCell ref="B26:G26"/>
    <mergeCell ref="B27:C27"/>
    <mergeCell ref="D27:D30"/>
    <mergeCell ref="G27:G30"/>
    <mergeCell ref="B28:C28"/>
    <mergeCell ref="B30:C30"/>
    <mergeCell ref="E30:F30"/>
    <mergeCell ref="E27:F27"/>
    <mergeCell ref="E28:F28"/>
    <mergeCell ref="E29:F29"/>
    <mergeCell ref="B12:B15"/>
    <mergeCell ref="B16:B19"/>
    <mergeCell ref="B20:B23"/>
    <mergeCell ref="C57:C58"/>
    <mergeCell ref="D57:D58"/>
    <mergeCell ref="B53:B54"/>
    <mergeCell ref="C53:C54"/>
    <mergeCell ref="D53:D54"/>
    <mergeCell ref="B55:B56"/>
    <mergeCell ref="C55:C56"/>
    <mergeCell ref="D55:D56"/>
    <mergeCell ref="B57:B58"/>
    <mergeCell ref="B29:C29"/>
    <mergeCell ref="B35:D35"/>
    <mergeCell ref="B32:D32"/>
    <mergeCell ref="B33:D33"/>
    <mergeCell ref="C70:C71"/>
    <mergeCell ref="D70:D71"/>
    <mergeCell ref="B72:B73"/>
    <mergeCell ref="C72:C73"/>
    <mergeCell ref="D72:D73"/>
    <mergeCell ref="B70:B71"/>
    <mergeCell ref="B66:B67"/>
    <mergeCell ref="C66:C67"/>
    <mergeCell ref="D66:D67"/>
    <mergeCell ref="B68:B69"/>
    <mergeCell ref="C68:C69"/>
    <mergeCell ref="D68:D69"/>
    <mergeCell ref="C34:D34"/>
    <mergeCell ref="B37:B38"/>
    <mergeCell ref="C37:C38"/>
    <mergeCell ref="D37:D38"/>
    <mergeCell ref="B39:B40"/>
    <mergeCell ref="C39:C40"/>
    <mergeCell ref="D39:D40"/>
    <mergeCell ref="C41:C42"/>
    <mergeCell ref="D41:D42"/>
    <mergeCell ref="B41:B42"/>
    <mergeCell ref="B43:B44"/>
    <mergeCell ref="C43:C44"/>
    <mergeCell ref="D43:D44"/>
    <mergeCell ref="B45:B46"/>
    <mergeCell ref="C45:C46"/>
    <mergeCell ref="D45:D46"/>
    <mergeCell ref="C51:C52"/>
    <mergeCell ref="D51:D52"/>
    <mergeCell ref="B47:B48"/>
    <mergeCell ref="C47:C48"/>
    <mergeCell ref="D47:D48"/>
    <mergeCell ref="B49:B50"/>
    <mergeCell ref="C49:C50"/>
    <mergeCell ref="D49:D50"/>
    <mergeCell ref="B51:B52"/>
    <mergeCell ref="B64:D64"/>
    <mergeCell ref="B59:B60"/>
    <mergeCell ref="C59:C60"/>
    <mergeCell ref="D59:D60"/>
    <mergeCell ref="B61:B62"/>
    <mergeCell ref="C61:C62"/>
    <mergeCell ref="D61:D62"/>
  </mergeCells>
  <dataValidations count="1">
    <dataValidation type="list" allowBlank="1" showErrorMessage="1" sqref="F12 F16 F20 F24" xr:uid="{00000000-0002-0000-0200-000000000000}">
      <formula1>"Competent,Not Yet Competent"</formula1>
    </dataValidation>
  </dataValidations>
  <pageMargins left="0.7" right="0.7" top="0.75" bottom="0.75" header="0" footer="0"/>
  <pageSetup paperSize="9"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1000"/>
  <sheetViews>
    <sheetView topLeftCell="A3"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1.08984375" customWidth="1"/>
    <col min="5" max="5" width="25" customWidth="1"/>
    <col min="6" max="6" width="24.81640625" customWidth="1"/>
    <col min="7" max="7" width="28.36328125" customWidth="1"/>
    <col min="8" max="8" width="30.81640625" customWidth="1"/>
    <col min="9" max="26" width="8.81640625" customWidth="1"/>
  </cols>
  <sheetData>
    <row r="1" spans="2:8" ht="14.25" customHeight="1" x14ac:dyDescent="0.35">
      <c r="B1" s="360" t="s">
        <v>263</v>
      </c>
      <c r="C1" s="410"/>
      <c r="D1" s="410"/>
      <c r="E1" s="410"/>
      <c r="F1" s="410"/>
      <c r="G1" s="410"/>
      <c r="H1" s="411"/>
    </row>
    <row r="2" spans="2:8" ht="14.25" customHeight="1" x14ac:dyDescent="0.35">
      <c r="B2" s="361" t="s">
        <v>264</v>
      </c>
      <c r="C2" s="412"/>
      <c r="D2" s="412"/>
      <c r="E2" s="412"/>
      <c r="F2" s="412"/>
      <c r="G2" s="412"/>
      <c r="H2" s="413"/>
    </row>
    <row r="3" spans="2:8" ht="45.75" customHeight="1" x14ac:dyDescent="0.35">
      <c r="B3" s="362" t="s">
        <v>582</v>
      </c>
      <c r="C3" s="414"/>
      <c r="D3" s="414"/>
      <c r="E3" s="414"/>
      <c r="F3" s="414"/>
      <c r="G3" s="414"/>
      <c r="H3" s="415"/>
    </row>
    <row r="4" spans="2:8" ht="14.25" customHeight="1" x14ac:dyDescent="0.35">
      <c r="B4" s="62"/>
      <c r="C4" s="63"/>
      <c r="D4" s="63"/>
      <c r="E4" s="63"/>
      <c r="F4" s="63"/>
      <c r="G4" s="63"/>
      <c r="H4" s="63"/>
    </row>
    <row r="5" spans="2:8" ht="14.25" customHeight="1" x14ac:dyDescent="0.35">
      <c r="B5" s="363" t="s">
        <v>316</v>
      </c>
      <c r="C5" s="416"/>
      <c r="D5" s="416"/>
      <c r="E5" s="416"/>
      <c r="F5" s="416"/>
      <c r="G5" s="416"/>
      <c r="H5" s="417"/>
    </row>
    <row r="6" spans="2:8" ht="14.25" customHeight="1" x14ac:dyDescent="0.35">
      <c r="B6" s="64" t="s">
        <v>266</v>
      </c>
      <c r="C6" s="364"/>
      <c r="D6" s="418"/>
      <c r="E6" s="65" t="s">
        <v>267</v>
      </c>
      <c r="F6" s="365"/>
      <c r="G6" s="419"/>
      <c r="H6" s="420"/>
    </row>
    <row r="7" spans="2:8" ht="14.25" customHeight="1" x14ac:dyDescent="0.35">
      <c r="B7" s="66" t="s">
        <v>268</v>
      </c>
      <c r="C7" s="364"/>
      <c r="D7" s="418"/>
      <c r="E7" s="65" t="s">
        <v>269</v>
      </c>
      <c r="F7" s="365"/>
      <c r="G7" s="419"/>
      <c r="H7" s="420"/>
    </row>
    <row r="8" spans="2:8" ht="14.25" customHeight="1" x14ac:dyDescent="0.35">
      <c r="B8" s="66" t="s">
        <v>270</v>
      </c>
      <c r="C8" s="364"/>
      <c r="D8" s="418"/>
      <c r="E8" s="65" t="s">
        <v>271</v>
      </c>
      <c r="F8" s="354"/>
      <c r="G8" s="404"/>
      <c r="H8" s="405"/>
    </row>
    <row r="9" spans="2:8" ht="14.25" customHeight="1" x14ac:dyDescent="0.35">
      <c r="B9" s="66" t="s">
        <v>272</v>
      </c>
      <c r="C9" s="365"/>
      <c r="D9" s="420"/>
      <c r="E9" s="67" t="s">
        <v>273</v>
      </c>
      <c r="F9" s="406"/>
      <c r="G9" s="407"/>
      <c r="H9" s="408"/>
    </row>
    <row r="10" spans="2:8" ht="50.25" customHeight="1" x14ac:dyDescent="0.35">
      <c r="B10" s="351" t="s">
        <v>274</v>
      </c>
      <c r="C10" s="351" t="s">
        <v>275</v>
      </c>
      <c r="D10" s="351" t="s">
        <v>317</v>
      </c>
      <c r="E10" s="351" t="s">
        <v>277</v>
      </c>
      <c r="F10" s="351" t="s">
        <v>318</v>
      </c>
      <c r="G10" s="359" t="s">
        <v>279</v>
      </c>
      <c r="H10" s="409"/>
    </row>
    <row r="11" spans="2:8" ht="50.25" customHeight="1" x14ac:dyDescent="0.35">
      <c r="B11" s="399"/>
      <c r="C11" s="399"/>
      <c r="D11" s="399"/>
      <c r="E11" s="399"/>
      <c r="F11" s="399"/>
      <c r="G11" s="68" t="s">
        <v>280</v>
      </c>
      <c r="H11" s="68" t="s">
        <v>281</v>
      </c>
    </row>
    <row r="12" spans="2:8" ht="14.25" customHeight="1" x14ac:dyDescent="0.35">
      <c r="B12" s="329" t="s">
        <v>282</v>
      </c>
      <c r="C12" s="69"/>
      <c r="D12" s="69"/>
      <c r="E12" s="352"/>
      <c r="F12" s="352"/>
      <c r="G12" s="352"/>
      <c r="H12" s="352"/>
    </row>
    <row r="13" spans="2:8" ht="14.25" customHeight="1" x14ac:dyDescent="0.35">
      <c r="B13" s="375"/>
      <c r="C13" s="70"/>
      <c r="D13" s="69"/>
      <c r="E13" s="400"/>
      <c r="F13" s="400"/>
      <c r="G13" s="400"/>
      <c r="H13" s="400"/>
    </row>
    <row r="14" spans="2:8" ht="14.25" customHeight="1" x14ac:dyDescent="0.35">
      <c r="B14" s="375"/>
      <c r="C14" s="70"/>
      <c r="D14" s="69"/>
      <c r="E14" s="400"/>
      <c r="F14" s="400"/>
      <c r="G14" s="400"/>
      <c r="H14" s="400"/>
    </row>
    <row r="15" spans="2:8" ht="14.25" customHeight="1" x14ac:dyDescent="0.35">
      <c r="B15" s="376"/>
      <c r="C15" s="70"/>
      <c r="D15" s="69"/>
      <c r="E15" s="401"/>
      <c r="F15" s="401"/>
      <c r="G15" s="400"/>
      <c r="H15" s="400"/>
    </row>
    <row r="16" spans="2:8" ht="14.25" customHeight="1" x14ac:dyDescent="0.35">
      <c r="B16" s="329" t="s">
        <v>283</v>
      </c>
      <c r="C16" s="69"/>
      <c r="D16" s="69"/>
      <c r="E16" s="353"/>
      <c r="F16" s="353"/>
      <c r="G16" s="400"/>
      <c r="H16" s="400"/>
    </row>
    <row r="17" spans="2:8" ht="14.25" customHeight="1" x14ac:dyDescent="0.35">
      <c r="B17" s="375"/>
      <c r="C17" s="70"/>
      <c r="D17" s="69"/>
      <c r="E17" s="402"/>
      <c r="F17" s="402"/>
      <c r="G17" s="400"/>
      <c r="H17" s="400"/>
    </row>
    <row r="18" spans="2:8" ht="14.25" customHeight="1" x14ac:dyDescent="0.35">
      <c r="B18" s="375"/>
      <c r="C18" s="71"/>
      <c r="D18" s="69"/>
      <c r="E18" s="402"/>
      <c r="F18" s="402"/>
      <c r="G18" s="400"/>
      <c r="H18" s="400"/>
    </row>
    <row r="19" spans="2:8" ht="14.25" customHeight="1" x14ac:dyDescent="0.35">
      <c r="B19" s="376"/>
      <c r="C19" s="70"/>
      <c r="D19" s="69"/>
      <c r="E19" s="403"/>
      <c r="F19" s="403"/>
      <c r="G19" s="400"/>
      <c r="H19" s="400"/>
    </row>
    <row r="20" spans="2:8" ht="14.25" customHeight="1" x14ac:dyDescent="0.35">
      <c r="B20" s="329" t="s">
        <v>284</v>
      </c>
      <c r="C20" s="69"/>
      <c r="D20" s="69"/>
      <c r="E20" s="353"/>
      <c r="F20" s="353"/>
      <c r="G20" s="400"/>
      <c r="H20" s="400"/>
    </row>
    <row r="21" spans="2:8" ht="14.5" x14ac:dyDescent="0.35">
      <c r="B21" s="375"/>
      <c r="C21" s="72"/>
      <c r="D21" s="69"/>
      <c r="E21" s="402"/>
      <c r="F21" s="402"/>
      <c r="G21" s="400"/>
      <c r="H21" s="400"/>
    </row>
    <row r="22" spans="2:8" ht="14.5" x14ac:dyDescent="0.35">
      <c r="B22" s="375"/>
      <c r="C22" s="72"/>
      <c r="D22" s="69"/>
      <c r="E22" s="402"/>
      <c r="F22" s="402"/>
      <c r="G22" s="400"/>
      <c r="H22" s="400"/>
    </row>
    <row r="23" spans="2:8" ht="14.5" x14ac:dyDescent="0.35">
      <c r="B23" s="376"/>
      <c r="C23" s="72"/>
      <c r="D23" s="69"/>
      <c r="E23" s="403"/>
      <c r="F23" s="403"/>
      <c r="G23" s="401"/>
      <c r="H23" s="401"/>
    </row>
    <row r="24" spans="2:8" thickBot="1" x14ac:dyDescent="0.4">
      <c r="B24" s="73"/>
      <c r="C24" s="73"/>
      <c r="D24" s="74"/>
      <c r="E24" s="75"/>
      <c r="F24" s="75"/>
      <c r="G24" s="76"/>
      <c r="H24" s="76"/>
    </row>
    <row r="25" spans="2:8" ht="16" thickBot="1" x14ac:dyDescent="0.4">
      <c r="B25" s="339" t="s">
        <v>285</v>
      </c>
      <c r="C25" s="386"/>
      <c r="D25" s="386"/>
      <c r="E25" s="386"/>
      <c r="F25" s="386"/>
      <c r="G25" s="387"/>
    </row>
    <row r="26" spans="2:8" ht="66" customHeight="1" x14ac:dyDescent="0.35">
      <c r="B26" s="340" t="s">
        <v>572</v>
      </c>
      <c r="C26" s="388"/>
      <c r="D26" s="388"/>
      <c r="E26" s="388"/>
      <c r="F26" s="388"/>
      <c r="G26" s="389"/>
    </row>
    <row r="27" spans="2:8" ht="14.5" x14ac:dyDescent="0.35">
      <c r="B27" s="390" t="s">
        <v>286</v>
      </c>
      <c r="C27" s="391"/>
      <c r="D27" s="344" t="s">
        <v>287</v>
      </c>
      <c r="E27" s="350" t="s">
        <v>288</v>
      </c>
      <c r="F27" s="398"/>
      <c r="G27" s="345" t="s">
        <v>61</v>
      </c>
    </row>
    <row r="28" spans="2:8" ht="14.5" x14ac:dyDescent="0.35">
      <c r="B28" s="377" t="s">
        <v>62</v>
      </c>
      <c r="C28" s="378"/>
      <c r="D28" s="392"/>
      <c r="E28" s="350" t="s">
        <v>289</v>
      </c>
      <c r="F28" s="398"/>
      <c r="G28" s="394"/>
    </row>
    <row r="29" spans="2:8" ht="14.5" x14ac:dyDescent="0.35">
      <c r="B29" s="377" t="s">
        <v>290</v>
      </c>
      <c r="C29" s="378"/>
      <c r="D29" s="392"/>
      <c r="E29" s="350" t="s">
        <v>65</v>
      </c>
      <c r="F29" s="398"/>
      <c r="G29" s="394"/>
    </row>
    <row r="30" spans="2:8" thickBot="1" x14ac:dyDescent="0.4">
      <c r="B30" s="347" t="s">
        <v>65</v>
      </c>
      <c r="C30" s="396"/>
      <c r="D30" s="393"/>
      <c r="E30" s="349"/>
      <c r="F30" s="397"/>
      <c r="G30" s="395"/>
    </row>
    <row r="31" spans="2:8" ht="14.5" x14ac:dyDescent="0.35">
      <c r="B31" s="77"/>
      <c r="C31" s="78"/>
      <c r="D31" s="78"/>
    </row>
    <row r="32" spans="2:8" ht="49.5" customHeight="1" thickBot="1" x14ac:dyDescent="0.4">
      <c r="B32" s="382" t="s">
        <v>319</v>
      </c>
      <c r="C32" s="382"/>
      <c r="D32" s="382"/>
    </row>
    <row r="33" spans="2:4" thickBot="1" x14ac:dyDescent="0.4">
      <c r="B33" s="383" t="s">
        <v>292</v>
      </c>
      <c r="C33" s="384"/>
      <c r="D33" s="385"/>
    </row>
    <row r="34" spans="2:4" ht="47.25" customHeight="1" x14ac:dyDescent="0.35">
      <c r="B34" s="102" t="b">
        <v>0</v>
      </c>
      <c r="C34" s="373" t="s">
        <v>293</v>
      </c>
      <c r="D34" s="374"/>
    </row>
    <row r="35" spans="2:4" ht="14.5" x14ac:dyDescent="0.35">
      <c r="B35" s="379" t="s">
        <v>294</v>
      </c>
      <c r="C35" s="380"/>
      <c r="D35" s="381"/>
    </row>
    <row r="36" spans="2:4" ht="14.5" x14ac:dyDescent="0.35">
      <c r="B36" s="79"/>
      <c r="C36" s="80" t="s">
        <v>295</v>
      </c>
      <c r="D36" s="81" t="s">
        <v>296</v>
      </c>
    </row>
    <row r="37" spans="2:4" ht="14.5" x14ac:dyDescent="0.35">
      <c r="B37" s="319" t="b">
        <v>0</v>
      </c>
      <c r="C37" s="321" t="s">
        <v>82</v>
      </c>
      <c r="D37" s="323" t="s">
        <v>297</v>
      </c>
    </row>
    <row r="38" spans="2:4" ht="57.75" customHeight="1" x14ac:dyDescent="0.35">
      <c r="B38" s="320"/>
      <c r="C38" s="369"/>
      <c r="D38" s="370"/>
    </row>
    <row r="39" spans="2:4" ht="14.5" x14ac:dyDescent="0.35">
      <c r="B39" s="319" t="b">
        <v>0</v>
      </c>
      <c r="C39" s="321" t="s">
        <v>298</v>
      </c>
      <c r="D39" s="323" t="s">
        <v>299</v>
      </c>
    </row>
    <row r="40" spans="2:4" ht="126" customHeight="1" x14ac:dyDescent="0.35">
      <c r="B40" s="320"/>
      <c r="C40" s="369"/>
      <c r="D40" s="370"/>
    </row>
    <row r="41" spans="2:4" ht="14.5" x14ac:dyDescent="0.35">
      <c r="B41" s="319" t="b">
        <v>0</v>
      </c>
      <c r="C41" s="321" t="s">
        <v>86</v>
      </c>
      <c r="D41" s="323" t="s">
        <v>300</v>
      </c>
    </row>
    <row r="42" spans="2:4" ht="99" customHeight="1" x14ac:dyDescent="0.35">
      <c r="B42" s="320"/>
      <c r="C42" s="369"/>
      <c r="D42" s="370"/>
    </row>
    <row r="43" spans="2:4" ht="14.5" x14ac:dyDescent="0.35">
      <c r="B43" s="319" t="b">
        <v>0</v>
      </c>
      <c r="C43" s="321" t="s">
        <v>88</v>
      </c>
      <c r="D43" s="323" t="s">
        <v>301</v>
      </c>
    </row>
    <row r="44" spans="2:4" ht="68.25" customHeight="1" x14ac:dyDescent="0.35">
      <c r="B44" s="320"/>
      <c r="C44" s="369"/>
      <c r="D44" s="370"/>
    </row>
    <row r="45" spans="2:4" ht="14.5" x14ac:dyDescent="0.35">
      <c r="B45" s="319" t="b">
        <v>0</v>
      </c>
      <c r="C45" s="321" t="s">
        <v>90</v>
      </c>
      <c r="D45" s="323" t="s">
        <v>302</v>
      </c>
    </row>
    <row r="46" spans="2:4" ht="90" customHeight="1" x14ac:dyDescent="0.35">
      <c r="B46" s="320"/>
      <c r="C46" s="369"/>
      <c r="D46" s="370"/>
    </row>
    <row r="47" spans="2:4" ht="14.5" x14ac:dyDescent="0.35">
      <c r="B47" s="319" t="b">
        <v>0</v>
      </c>
      <c r="C47" s="321" t="s">
        <v>92</v>
      </c>
      <c r="D47" s="323" t="s">
        <v>303</v>
      </c>
    </row>
    <row r="48" spans="2:4" ht="82.5" customHeight="1" x14ac:dyDescent="0.35">
      <c r="B48" s="320"/>
      <c r="C48" s="369"/>
      <c r="D48" s="370"/>
    </row>
    <row r="49" spans="2:4" ht="14.5" x14ac:dyDescent="0.35">
      <c r="B49" s="319" t="b">
        <v>0</v>
      </c>
      <c r="C49" s="321" t="s">
        <v>94</v>
      </c>
      <c r="D49" s="323" t="s">
        <v>304</v>
      </c>
    </row>
    <row r="50" spans="2:4" ht="120" customHeight="1" x14ac:dyDescent="0.35">
      <c r="B50" s="320"/>
      <c r="C50" s="369"/>
      <c r="D50" s="370"/>
    </row>
    <row r="51" spans="2:4" ht="14.5" x14ac:dyDescent="0.35">
      <c r="B51" s="319" t="b">
        <v>0</v>
      </c>
      <c r="C51" s="321" t="s">
        <v>96</v>
      </c>
      <c r="D51" s="323" t="s">
        <v>305</v>
      </c>
    </row>
    <row r="52" spans="2:4" ht="83.25" customHeight="1" x14ac:dyDescent="0.35">
      <c r="B52" s="320"/>
      <c r="C52" s="369"/>
      <c r="D52" s="370"/>
    </row>
    <row r="53" spans="2:4" ht="14.5" x14ac:dyDescent="0.35">
      <c r="B53" s="319" t="b">
        <v>0</v>
      </c>
      <c r="C53" s="321" t="s">
        <v>98</v>
      </c>
      <c r="D53" s="323" t="s">
        <v>306</v>
      </c>
    </row>
    <row r="54" spans="2:4" ht="57" customHeight="1" x14ac:dyDescent="0.35">
      <c r="B54" s="320"/>
      <c r="C54" s="369"/>
      <c r="D54" s="370"/>
    </row>
    <row r="55" spans="2:4" ht="14.5" x14ac:dyDescent="0.35">
      <c r="B55" s="319" t="b">
        <v>0</v>
      </c>
      <c r="C55" s="321" t="s">
        <v>100</v>
      </c>
      <c r="D55" s="323" t="s">
        <v>307</v>
      </c>
    </row>
    <row r="56" spans="2:4" ht="48" customHeight="1" x14ac:dyDescent="0.35">
      <c r="B56" s="320"/>
      <c r="C56" s="369"/>
      <c r="D56" s="370"/>
    </row>
    <row r="57" spans="2:4" ht="14.5" x14ac:dyDescent="0.35">
      <c r="B57" s="319" t="b">
        <v>0</v>
      </c>
      <c r="C57" s="321" t="s">
        <v>102</v>
      </c>
      <c r="D57" s="323" t="s">
        <v>308</v>
      </c>
    </row>
    <row r="58" spans="2:4" ht="42" customHeight="1" x14ac:dyDescent="0.35">
      <c r="B58" s="320"/>
      <c r="C58" s="369"/>
      <c r="D58" s="370"/>
    </row>
    <row r="59" spans="2:4" ht="14.5" x14ac:dyDescent="0.35">
      <c r="B59" s="319" t="b">
        <v>0</v>
      </c>
      <c r="C59" s="321" t="s">
        <v>104</v>
      </c>
      <c r="D59" s="323" t="s">
        <v>309</v>
      </c>
    </row>
    <row r="60" spans="2:4" ht="42.75" customHeight="1" x14ac:dyDescent="0.35">
      <c r="B60" s="320"/>
      <c r="C60" s="369"/>
      <c r="D60" s="370"/>
    </row>
    <row r="61" spans="2:4" ht="14.5" x14ac:dyDescent="0.35">
      <c r="B61" s="319" t="b">
        <v>0</v>
      </c>
      <c r="C61" s="321" t="s">
        <v>106</v>
      </c>
      <c r="D61" s="323" t="s">
        <v>310</v>
      </c>
    </row>
    <row r="62" spans="2:4" ht="54.75" customHeight="1" thickBot="1" x14ac:dyDescent="0.4">
      <c r="B62" s="320"/>
      <c r="C62" s="371"/>
      <c r="D62" s="372"/>
    </row>
    <row r="63" spans="2:4" thickBot="1" x14ac:dyDescent="0.4">
      <c r="B63" s="82"/>
      <c r="C63" s="10"/>
      <c r="D63" s="83"/>
    </row>
    <row r="64" spans="2:4" ht="14.5" x14ac:dyDescent="0.35">
      <c r="B64" s="366" t="s">
        <v>311</v>
      </c>
      <c r="C64" s="367"/>
      <c r="D64" s="368"/>
    </row>
    <row r="65" spans="2:4" ht="14.5" x14ac:dyDescent="0.35">
      <c r="B65" s="79"/>
      <c r="C65" s="80" t="s">
        <v>295</v>
      </c>
      <c r="D65" s="81" t="s">
        <v>296</v>
      </c>
    </row>
    <row r="66" spans="2:4" ht="14.5" x14ac:dyDescent="0.35">
      <c r="B66" s="319" t="b">
        <v>0</v>
      </c>
      <c r="C66" s="321" t="s">
        <v>108</v>
      </c>
      <c r="D66" s="323" t="s">
        <v>312</v>
      </c>
    </row>
    <row r="67" spans="2:4" ht="49.5" customHeight="1" x14ac:dyDescent="0.35">
      <c r="B67" s="320"/>
      <c r="C67" s="369"/>
      <c r="D67" s="370"/>
    </row>
    <row r="68" spans="2:4" ht="14.5" x14ac:dyDescent="0.35">
      <c r="B68" s="319" t="b">
        <v>0</v>
      </c>
      <c r="C68" s="321" t="s">
        <v>110</v>
      </c>
      <c r="D68" s="323" t="s">
        <v>313</v>
      </c>
    </row>
    <row r="69" spans="2:4" ht="47.25" customHeight="1" x14ac:dyDescent="0.35">
      <c r="B69" s="320"/>
      <c r="C69" s="369"/>
      <c r="D69" s="370"/>
    </row>
    <row r="70" spans="2:4" ht="14.5" x14ac:dyDescent="0.35">
      <c r="B70" s="319" t="b">
        <v>0</v>
      </c>
      <c r="C70" s="321" t="s">
        <v>112</v>
      </c>
      <c r="D70" s="323" t="s">
        <v>314</v>
      </c>
    </row>
    <row r="71" spans="2:4" ht="58.5" customHeight="1" x14ac:dyDescent="0.35">
      <c r="B71" s="320"/>
      <c r="C71" s="369"/>
      <c r="D71" s="370"/>
    </row>
    <row r="72" spans="2:4" ht="14.5" x14ac:dyDescent="0.35">
      <c r="B72" s="319" t="b">
        <v>0</v>
      </c>
      <c r="C72" s="321" t="s">
        <v>114</v>
      </c>
      <c r="D72" s="323" t="s">
        <v>315</v>
      </c>
    </row>
    <row r="73" spans="2:4" ht="48.75" customHeight="1" thickBot="1" x14ac:dyDescent="0.4">
      <c r="B73" s="320"/>
      <c r="C73" s="371"/>
      <c r="D73" s="372"/>
    </row>
    <row r="74" spans="2:4" ht="14.5" x14ac:dyDescent="0.35">
      <c r="B74" s="77"/>
      <c r="C74" s="78"/>
      <c r="D74" s="78"/>
    </row>
    <row r="75" spans="2:4" ht="14.5" x14ac:dyDescent="0.35">
      <c r="B75" s="77"/>
      <c r="C75" s="78"/>
      <c r="D75" s="78"/>
    </row>
    <row r="76" spans="2:4" ht="14.5" x14ac:dyDescent="0.35">
      <c r="B76" s="77"/>
      <c r="C76" s="78"/>
      <c r="D76" s="78"/>
    </row>
    <row r="77" spans="2:4" ht="14.5" x14ac:dyDescent="0.35">
      <c r="B77" s="77"/>
      <c r="C77" s="78"/>
      <c r="D77" s="78"/>
    </row>
    <row r="78" spans="2:4" ht="14.5" x14ac:dyDescent="0.35">
      <c r="B78" s="77"/>
      <c r="C78" s="78"/>
      <c r="D78" s="78"/>
    </row>
    <row r="79" spans="2:4" ht="14.5" x14ac:dyDescent="0.35">
      <c r="B79" s="77"/>
      <c r="C79" s="78"/>
      <c r="D79" s="78"/>
    </row>
    <row r="80" spans="2:4" ht="14.5" x14ac:dyDescent="0.35">
      <c r="B80" s="77"/>
      <c r="C80" s="78"/>
      <c r="D80" s="78"/>
    </row>
    <row r="81" spans="2:4" ht="14.5" x14ac:dyDescent="0.35">
      <c r="B81" s="77"/>
      <c r="C81" s="78"/>
      <c r="D81" s="78"/>
    </row>
    <row r="82" spans="2:4" ht="14.5" x14ac:dyDescent="0.35">
      <c r="B82" s="77"/>
      <c r="C82" s="78"/>
      <c r="D82" s="78"/>
    </row>
    <row r="83" spans="2:4" ht="14.5" x14ac:dyDescent="0.35">
      <c r="B83" s="77"/>
      <c r="C83" s="78"/>
      <c r="D83" s="78"/>
    </row>
    <row r="84" spans="2:4" ht="14.5" x14ac:dyDescent="0.35">
      <c r="B84" s="77"/>
      <c r="C84" s="78"/>
      <c r="D84" s="78"/>
    </row>
    <row r="85" spans="2:4" ht="14.5" x14ac:dyDescent="0.35">
      <c r="B85" s="77"/>
      <c r="C85" s="78"/>
      <c r="D85" s="78"/>
    </row>
    <row r="86" spans="2:4" ht="14.5" x14ac:dyDescent="0.35">
      <c r="B86" s="77"/>
      <c r="C86" s="78"/>
      <c r="D86" s="78"/>
    </row>
    <row r="87" spans="2:4" ht="14.5" x14ac:dyDescent="0.35">
      <c r="B87" s="77"/>
      <c r="C87" s="78"/>
      <c r="D87" s="78"/>
    </row>
    <row r="88" spans="2:4" ht="14.5" x14ac:dyDescent="0.35">
      <c r="B88" s="77"/>
      <c r="C88" s="78"/>
      <c r="D88" s="78"/>
    </row>
    <row r="89" spans="2:4" ht="14.5" x14ac:dyDescent="0.35">
      <c r="B89" s="77"/>
      <c r="C89" s="78"/>
      <c r="D89" s="78"/>
    </row>
    <row r="90" spans="2:4" ht="14.5" x14ac:dyDescent="0.35">
      <c r="B90" s="77"/>
      <c r="C90" s="78"/>
      <c r="D90" s="78"/>
    </row>
    <row r="91" spans="2:4" ht="14.5" x14ac:dyDescent="0.35">
      <c r="B91" s="77"/>
      <c r="C91" s="78"/>
      <c r="D91" s="78"/>
    </row>
    <row r="92" spans="2:4" ht="14.5" x14ac:dyDescent="0.35">
      <c r="B92" s="77"/>
      <c r="C92" s="78"/>
      <c r="D92" s="78"/>
    </row>
    <row r="93" spans="2:4" ht="14.5" x14ac:dyDescent="0.35">
      <c r="B93" s="77"/>
      <c r="C93" s="78"/>
      <c r="D93" s="78"/>
    </row>
    <row r="94" spans="2:4" ht="14.5" x14ac:dyDescent="0.35">
      <c r="B94" s="77"/>
      <c r="C94" s="78"/>
      <c r="D94" s="78"/>
    </row>
    <row r="95" spans="2:4" ht="14.5" x14ac:dyDescent="0.35">
      <c r="B95" s="77"/>
      <c r="C95" s="78"/>
      <c r="D95" s="78"/>
    </row>
    <row r="96" spans="2:4" ht="14.5" x14ac:dyDescent="0.35">
      <c r="B96" s="77"/>
      <c r="C96" s="78"/>
      <c r="D96" s="78"/>
    </row>
    <row r="97" spans="2:4" ht="14.5" x14ac:dyDescent="0.35">
      <c r="B97" s="77"/>
      <c r="C97" s="78"/>
      <c r="D97" s="78"/>
    </row>
    <row r="98" spans="2:4" ht="14.5" x14ac:dyDescent="0.35">
      <c r="B98" s="77"/>
      <c r="C98" s="78"/>
      <c r="D98" s="78"/>
    </row>
    <row r="99" spans="2:4" ht="14.5" x14ac:dyDescent="0.35">
      <c r="B99" s="77"/>
      <c r="C99" s="78"/>
      <c r="D99" s="78"/>
    </row>
    <row r="100" spans="2:4" ht="14.5" x14ac:dyDescent="0.35">
      <c r="B100" s="77"/>
      <c r="C100" s="78"/>
      <c r="D100" s="78"/>
    </row>
    <row r="101" spans="2:4" ht="14.5" x14ac:dyDescent="0.35">
      <c r="B101" s="77"/>
      <c r="C101" s="78"/>
      <c r="D101" s="78"/>
    </row>
    <row r="102" spans="2:4" ht="14.5" x14ac:dyDescent="0.35">
      <c r="B102" s="77"/>
      <c r="C102" s="78"/>
      <c r="D102" s="78"/>
    </row>
    <row r="103" spans="2:4" ht="14.5" x14ac:dyDescent="0.35">
      <c r="B103" s="77"/>
      <c r="C103" s="78"/>
      <c r="D103" s="78"/>
    </row>
    <row r="104" spans="2:4" ht="14.5" x14ac:dyDescent="0.35">
      <c r="B104" s="77"/>
      <c r="C104" s="78"/>
      <c r="D104" s="78"/>
    </row>
    <row r="105" spans="2:4" ht="14.5" x14ac:dyDescent="0.35">
      <c r="B105" s="77"/>
      <c r="C105" s="78"/>
      <c r="D105" s="78"/>
    </row>
    <row r="106" spans="2:4" ht="14.5" x14ac:dyDescent="0.35">
      <c r="B106" s="77"/>
      <c r="C106" s="78"/>
      <c r="D106" s="78"/>
    </row>
    <row r="107" spans="2:4" ht="14.5" x14ac:dyDescent="0.35">
      <c r="B107" s="77"/>
      <c r="C107" s="78"/>
      <c r="D107" s="78"/>
    </row>
    <row r="108" spans="2:4" ht="14.5" x14ac:dyDescent="0.35">
      <c r="B108" s="77"/>
      <c r="C108" s="78"/>
      <c r="D108" s="78"/>
    </row>
    <row r="109" spans="2:4" ht="14.5" x14ac:dyDescent="0.35">
      <c r="B109" s="77"/>
      <c r="C109" s="78"/>
      <c r="D109" s="78"/>
    </row>
    <row r="110" spans="2:4" ht="14.5" x14ac:dyDescent="0.35">
      <c r="B110" s="77"/>
      <c r="C110" s="78"/>
      <c r="D110" s="78"/>
    </row>
    <row r="111" spans="2:4" ht="14.5" x14ac:dyDescent="0.35">
      <c r="B111" s="77"/>
      <c r="C111" s="78"/>
      <c r="D111" s="78"/>
    </row>
    <row r="112" spans="2:4" ht="14.5" x14ac:dyDescent="0.35">
      <c r="B112" s="77"/>
      <c r="C112" s="78"/>
      <c r="D112" s="78"/>
    </row>
    <row r="113" spans="2:4" ht="14.5" x14ac:dyDescent="0.35">
      <c r="B113" s="77"/>
      <c r="C113" s="78"/>
      <c r="D113" s="78"/>
    </row>
    <row r="114" spans="2:4" ht="14.5" x14ac:dyDescent="0.35">
      <c r="B114" s="77"/>
      <c r="C114" s="78"/>
      <c r="D114" s="78"/>
    </row>
    <row r="115" spans="2:4" ht="14.5" x14ac:dyDescent="0.35">
      <c r="B115" s="77"/>
      <c r="C115" s="78"/>
      <c r="D115" s="78"/>
    </row>
    <row r="116" spans="2:4" ht="14.5" x14ac:dyDescent="0.35">
      <c r="B116" s="77"/>
      <c r="C116" s="78"/>
      <c r="D116" s="78"/>
    </row>
    <row r="117" spans="2:4" ht="14.5" x14ac:dyDescent="0.35">
      <c r="B117" s="77"/>
      <c r="C117" s="78"/>
      <c r="D117" s="78"/>
    </row>
    <row r="118" spans="2:4" ht="14.5" x14ac:dyDescent="0.35">
      <c r="B118" s="77"/>
      <c r="C118" s="78"/>
      <c r="D118" s="78"/>
    </row>
    <row r="119" spans="2:4" ht="14.5" x14ac:dyDescent="0.35">
      <c r="B119" s="77"/>
      <c r="C119" s="78"/>
      <c r="D119" s="78"/>
    </row>
    <row r="120" spans="2:4" ht="14.5" x14ac:dyDescent="0.35">
      <c r="B120" s="77"/>
      <c r="C120" s="78"/>
      <c r="D120" s="78"/>
    </row>
    <row r="121" spans="2:4" ht="14.5" x14ac:dyDescent="0.35">
      <c r="B121" s="77"/>
      <c r="C121" s="78"/>
      <c r="D121" s="78"/>
    </row>
    <row r="122" spans="2:4" ht="14.5" x14ac:dyDescent="0.35">
      <c r="B122" s="77"/>
      <c r="C122" s="78"/>
      <c r="D122" s="78"/>
    </row>
    <row r="123" spans="2:4" ht="14.5" x14ac:dyDescent="0.35">
      <c r="B123" s="77"/>
      <c r="C123" s="78"/>
      <c r="D123" s="78"/>
    </row>
    <row r="124" spans="2:4" ht="14.5" x14ac:dyDescent="0.35">
      <c r="B124" s="77"/>
      <c r="C124" s="78"/>
      <c r="D124" s="78"/>
    </row>
    <row r="125" spans="2:4" ht="14.5" x14ac:dyDescent="0.35">
      <c r="B125" s="77"/>
      <c r="C125" s="78"/>
      <c r="D125" s="78"/>
    </row>
    <row r="126" spans="2:4" ht="14.5" x14ac:dyDescent="0.35">
      <c r="B126" s="77"/>
      <c r="C126" s="78"/>
      <c r="D126" s="78"/>
    </row>
    <row r="127" spans="2:4" ht="14.5" x14ac:dyDescent="0.35">
      <c r="B127" s="77"/>
      <c r="C127" s="78"/>
      <c r="D127" s="78"/>
    </row>
    <row r="128" spans="2:4" ht="14.5" x14ac:dyDescent="0.35">
      <c r="B128" s="77"/>
      <c r="C128" s="78"/>
      <c r="D128" s="78"/>
    </row>
    <row r="129" spans="2:4" ht="14.5" x14ac:dyDescent="0.35">
      <c r="B129" s="77"/>
      <c r="C129" s="78"/>
      <c r="D129" s="78"/>
    </row>
    <row r="130" spans="2:4" ht="14.5" x14ac:dyDescent="0.35">
      <c r="B130" s="77"/>
      <c r="C130" s="78"/>
      <c r="D130" s="78"/>
    </row>
    <row r="131" spans="2:4" ht="14.5" x14ac:dyDescent="0.35">
      <c r="B131" s="77"/>
      <c r="C131" s="78"/>
      <c r="D131" s="78"/>
    </row>
    <row r="132" spans="2:4" ht="14.5" x14ac:dyDescent="0.35">
      <c r="B132" s="77"/>
      <c r="C132" s="78"/>
      <c r="D132" s="78"/>
    </row>
    <row r="133" spans="2:4" ht="14.5" x14ac:dyDescent="0.35">
      <c r="B133" s="77"/>
      <c r="C133" s="78"/>
      <c r="D133" s="78"/>
    </row>
    <row r="134" spans="2:4" ht="14.5" x14ac:dyDescent="0.35">
      <c r="B134" s="77"/>
      <c r="C134" s="78"/>
      <c r="D134" s="78"/>
    </row>
    <row r="135" spans="2:4" ht="14.5" x14ac:dyDescent="0.35">
      <c r="B135" s="77"/>
      <c r="C135" s="78"/>
      <c r="D135" s="78"/>
    </row>
    <row r="136" spans="2:4" ht="14.5" x14ac:dyDescent="0.35">
      <c r="B136" s="77"/>
      <c r="C136" s="78"/>
      <c r="D136" s="78"/>
    </row>
    <row r="137" spans="2:4" ht="14.5" x14ac:dyDescent="0.35">
      <c r="B137" s="77"/>
      <c r="C137" s="78"/>
      <c r="D137" s="78"/>
    </row>
    <row r="138" spans="2:4" ht="14.5" x14ac:dyDescent="0.35">
      <c r="B138" s="77"/>
      <c r="C138" s="78"/>
      <c r="D138" s="78"/>
    </row>
    <row r="139" spans="2:4" ht="14.5" x14ac:dyDescent="0.35">
      <c r="B139" s="77"/>
      <c r="C139" s="78"/>
      <c r="D139" s="78"/>
    </row>
    <row r="140" spans="2:4" ht="14.5" x14ac:dyDescent="0.35">
      <c r="B140" s="77"/>
      <c r="C140" s="78"/>
      <c r="D140" s="78"/>
    </row>
    <row r="141" spans="2:4" ht="14.5" x14ac:dyDescent="0.35">
      <c r="B141" s="77"/>
      <c r="C141" s="78"/>
      <c r="D141" s="78"/>
    </row>
    <row r="142" spans="2:4" ht="14.5" x14ac:dyDescent="0.35">
      <c r="B142" s="77"/>
      <c r="C142" s="78"/>
      <c r="D142" s="78"/>
    </row>
    <row r="143" spans="2:4" ht="14.5" x14ac:dyDescent="0.35">
      <c r="B143" s="77"/>
      <c r="C143" s="78"/>
      <c r="D143" s="78"/>
    </row>
    <row r="144" spans="2:4" ht="14.5" x14ac:dyDescent="0.35">
      <c r="B144" s="77"/>
      <c r="C144" s="78"/>
      <c r="D144" s="78"/>
    </row>
    <row r="145" spans="2:4" ht="14.5" x14ac:dyDescent="0.35">
      <c r="B145" s="77"/>
      <c r="C145" s="78"/>
      <c r="D145" s="78"/>
    </row>
    <row r="146" spans="2:4" ht="14.5" x14ac:dyDescent="0.35">
      <c r="B146" s="77"/>
      <c r="C146" s="78"/>
      <c r="D146" s="78"/>
    </row>
    <row r="147" spans="2:4" ht="14.5" x14ac:dyDescent="0.35">
      <c r="B147" s="77"/>
      <c r="C147" s="78"/>
      <c r="D147" s="78"/>
    </row>
    <row r="148" spans="2:4" ht="14.5" x14ac:dyDescent="0.35">
      <c r="B148" s="77"/>
      <c r="C148" s="78"/>
      <c r="D148" s="78"/>
    </row>
    <row r="149" spans="2:4" ht="14.5" x14ac:dyDescent="0.35">
      <c r="B149" s="77"/>
      <c r="C149" s="78"/>
      <c r="D149" s="78"/>
    </row>
    <row r="150" spans="2:4" ht="14.5" x14ac:dyDescent="0.35">
      <c r="B150" s="77"/>
      <c r="C150" s="78"/>
      <c r="D150" s="78"/>
    </row>
    <row r="151" spans="2:4" ht="14.5" x14ac:dyDescent="0.35">
      <c r="B151" s="77"/>
      <c r="C151" s="78"/>
      <c r="D151" s="78"/>
    </row>
    <row r="152" spans="2:4" ht="14.5" x14ac:dyDescent="0.35">
      <c r="B152" s="77"/>
      <c r="C152" s="78"/>
      <c r="D152" s="78"/>
    </row>
    <row r="153" spans="2:4" ht="14.5" x14ac:dyDescent="0.35">
      <c r="B153" s="77"/>
      <c r="C153" s="78"/>
      <c r="D153" s="78"/>
    </row>
    <row r="154" spans="2:4" ht="14.5" x14ac:dyDescent="0.35">
      <c r="B154" s="77"/>
      <c r="C154" s="78"/>
      <c r="D154" s="78"/>
    </row>
    <row r="155" spans="2:4" ht="14.5" x14ac:dyDescent="0.35">
      <c r="B155" s="77"/>
      <c r="C155" s="78"/>
      <c r="D155" s="78"/>
    </row>
    <row r="156" spans="2:4" ht="14.5" x14ac:dyDescent="0.35">
      <c r="B156" s="77"/>
      <c r="C156" s="78"/>
      <c r="D156" s="78"/>
    </row>
    <row r="157" spans="2:4" ht="14.5" x14ac:dyDescent="0.35">
      <c r="B157" s="77"/>
      <c r="C157" s="78"/>
      <c r="D157" s="78"/>
    </row>
    <row r="158" spans="2:4" ht="14.5" x14ac:dyDescent="0.35">
      <c r="B158" s="77"/>
      <c r="C158" s="78"/>
      <c r="D158" s="78"/>
    </row>
    <row r="159" spans="2:4" ht="14.5" x14ac:dyDescent="0.35">
      <c r="B159" s="77"/>
      <c r="C159" s="78"/>
      <c r="D159" s="78"/>
    </row>
    <row r="160" spans="2:4" ht="14.5" x14ac:dyDescent="0.35">
      <c r="B160" s="77"/>
      <c r="C160" s="78"/>
      <c r="D160" s="78"/>
    </row>
    <row r="161" spans="2:4" ht="14.5" x14ac:dyDescent="0.35">
      <c r="B161" s="77"/>
      <c r="C161" s="78"/>
      <c r="D161" s="78"/>
    </row>
    <row r="162" spans="2:4" ht="14.5" x14ac:dyDescent="0.35">
      <c r="B162" s="77"/>
      <c r="C162" s="78"/>
      <c r="D162" s="78"/>
    </row>
    <row r="163" spans="2:4" ht="14.5" x14ac:dyDescent="0.35">
      <c r="B163" s="77"/>
      <c r="C163" s="78"/>
      <c r="D163" s="78"/>
    </row>
    <row r="164" spans="2:4" ht="14.5" x14ac:dyDescent="0.35">
      <c r="B164" s="77"/>
      <c r="C164" s="78"/>
      <c r="D164" s="78"/>
    </row>
    <row r="165" spans="2:4" ht="14.5" x14ac:dyDescent="0.35">
      <c r="B165" s="77"/>
      <c r="C165" s="78"/>
      <c r="D165" s="78"/>
    </row>
    <row r="166" spans="2:4" ht="14.5" x14ac:dyDescent="0.35">
      <c r="B166" s="77"/>
      <c r="C166" s="78"/>
      <c r="D166" s="78"/>
    </row>
    <row r="167" spans="2:4" ht="14.5" x14ac:dyDescent="0.35">
      <c r="B167" s="77"/>
      <c r="C167" s="78"/>
      <c r="D167" s="78"/>
    </row>
    <row r="168" spans="2:4" ht="14.5" x14ac:dyDescent="0.35">
      <c r="B168" s="77"/>
      <c r="C168" s="78"/>
      <c r="D168" s="78"/>
    </row>
    <row r="169" spans="2:4" ht="14.5" x14ac:dyDescent="0.35">
      <c r="B169" s="77"/>
      <c r="C169" s="78"/>
      <c r="D169" s="78"/>
    </row>
    <row r="170" spans="2:4" ht="14.5" x14ac:dyDescent="0.35">
      <c r="B170" s="77"/>
      <c r="C170" s="78"/>
      <c r="D170" s="78"/>
    </row>
    <row r="171" spans="2:4" ht="14.5" x14ac:dyDescent="0.35">
      <c r="B171" s="77"/>
      <c r="C171" s="78"/>
      <c r="D171" s="78"/>
    </row>
    <row r="172" spans="2:4" ht="14.5" x14ac:dyDescent="0.35">
      <c r="B172" s="77"/>
      <c r="C172" s="78"/>
      <c r="D172" s="78"/>
    </row>
    <row r="173" spans="2:4" ht="14.5" x14ac:dyDescent="0.35">
      <c r="B173" s="77"/>
      <c r="C173" s="78"/>
      <c r="D173" s="78"/>
    </row>
    <row r="174" spans="2:4" ht="14.5" x14ac:dyDescent="0.35">
      <c r="B174" s="77"/>
      <c r="C174" s="78"/>
      <c r="D174" s="78"/>
    </row>
    <row r="175" spans="2:4" ht="14.5" x14ac:dyDescent="0.35">
      <c r="B175" s="77"/>
      <c r="C175" s="78"/>
      <c r="D175" s="78"/>
    </row>
    <row r="176" spans="2:4" ht="14.5" x14ac:dyDescent="0.35">
      <c r="B176" s="77"/>
      <c r="C176" s="78"/>
      <c r="D176" s="78"/>
    </row>
    <row r="177" spans="2:4" ht="14.5" x14ac:dyDescent="0.35">
      <c r="B177" s="77"/>
      <c r="C177" s="78"/>
      <c r="D177" s="78"/>
    </row>
    <row r="178" spans="2:4" ht="14.5" x14ac:dyDescent="0.35">
      <c r="B178" s="77"/>
      <c r="C178" s="78"/>
      <c r="D178" s="78"/>
    </row>
    <row r="179" spans="2:4" ht="14.5" x14ac:dyDescent="0.35">
      <c r="B179" s="77"/>
      <c r="C179" s="78"/>
      <c r="D179" s="78"/>
    </row>
    <row r="180" spans="2:4" ht="14.5" x14ac:dyDescent="0.35">
      <c r="B180" s="77"/>
      <c r="C180" s="78"/>
      <c r="D180" s="78"/>
    </row>
    <row r="181" spans="2:4" ht="14.5" x14ac:dyDescent="0.35">
      <c r="B181" s="77"/>
      <c r="C181" s="78"/>
      <c r="D181" s="78"/>
    </row>
    <row r="182" spans="2:4" ht="14.5" x14ac:dyDescent="0.35">
      <c r="B182" s="77"/>
      <c r="C182" s="78"/>
      <c r="D182" s="78"/>
    </row>
    <row r="183" spans="2:4" ht="14.5" x14ac:dyDescent="0.35">
      <c r="B183" s="77"/>
      <c r="C183" s="78"/>
      <c r="D183" s="78"/>
    </row>
    <row r="184" spans="2:4" ht="14.5" x14ac:dyDescent="0.35">
      <c r="B184" s="77"/>
      <c r="C184" s="78"/>
      <c r="D184" s="78"/>
    </row>
    <row r="185" spans="2:4" ht="14.5" x14ac:dyDescent="0.35">
      <c r="B185" s="77"/>
      <c r="C185" s="78"/>
      <c r="D185" s="78"/>
    </row>
    <row r="186" spans="2:4" ht="14.5" x14ac:dyDescent="0.35">
      <c r="B186" s="77"/>
      <c r="C186" s="78"/>
      <c r="D186" s="78"/>
    </row>
    <row r="187" spans="2:4" ht="14.5" x14ac:dyDescent="0.35">
      <c r="B187" s="77"/>
      <c r="C187" s="78"/>
      <c r="D187" s="78"/>
    </row>
    <row r="188" spans="2:4" ht="14.5" x14ac:dyDescent="0.35">
      <c r="B188" s="77"/>
      <c r="C188" s="78"/>
      <c r="D188" s="78"/>
    </row>
    <row r="189" spans="2:4" ht="14.5" x14ac:dyDescent="0.35">
      <c r="B189" s="77"/>
      <c r="C189" s="78"/>
      <c r="D189" s="78"/>
    </row>
    <row r="190" spans="2:4" ht="14.5" x14ac:dyDescent="0.35">
      <c r="B190" s="77"/>
      <c r="C190" s="78"/>
      <c r="D190" s="78"/>
    </row>
    <row r="191" spans="2:4" ht="14.5" x14ac:dyDescent="0.35">
      <c r="B191" s="77"/>
      <c r="C191" s="78"/>
      <c r="D191" s="78"/>
    </row>
    <row r="192" spans="2:4" ht="14.5" x14ac:dyDescent="0.35">
      <c r="B192" s="77"/>
      <c r="C192" s="78"/>
      <c r="D192" s="78"/>
    </row>
    <row r="193" spans="2:4" ht="14.5" x14ac:dyDescent="0.35">
      <c r="B193" s="77"/>
      <c r="C193" s="78"/>
      <c r="D193" s="78"/>
    </row>
    <row r="194" spans="2:4" ht="14.5" x14ac:dyDescent="0.35">
      <c r="B194" s="77"/>
      <c r="C194" s="78"/>
      <c r="D194" s="78"/>
    </row>
    <row r="195" spans="2:4" ht="14.5" x14ac:dyDescent="0.35">
      <c r="B195" s="77"/>
      <c r="C195" s="78"/>
      <c r="D195" s="78"/>
    </row>
    <row r="196" spans="2:4" ht="14.5" x14ac:dyDescent="0.35">
      <c r="B196" s="77"/>
      <c r="C196" s="78"/>
      <c r="D196" s="78"/>
    </row>
    <row r="197" spans="2:4" ht="14.5" x14ac:dyDescent="0.35">
      <c r="B197" s="77"/>
      <c r="C197" s="78"/>
      <c r="D197" s="78"/>
    </row>
    <row r="198" spans="2:4" ht="14.5" x14ac:dyDescent="0.35">
      <c r="B198" s="77"/>
      <c r="C198" s="78"/>
      <c r="D198" s="78"/>
    </row>
    <row r="199" spans="2:4" ht="14.5" x14ac:dyDescent="0.35">
      <c r="B199" s="77"/>
      <c r="C199" s="78"/>
      <c r="D199" s="78"/>
    </row>
    <row r="200" spans="2:4" ht="14.5" x14ac:dyDescent="0.35">
      <c r="B200" s="77"/>
      <c r="C200" s="78"/>
      <c r="D200" s="78"/>
    </row>
    <row r="201" spans="2:4" ht="14.5" x14ac:dyDescent="0.35">
      <c r="B201" s="77"/>
      <c r="C201" s="78"/>
      <c r="D201" s="78"/>
    </row>
    <row r="202" spans="2:4" ht="14.5" x14ac:dyDescent="0.35">
      <c r="B202" s="77"/>
      <c r="C202" s="78"/>
      <c r="D202" s="78"/>
    </row>
    <row r="203" spans="2:4" ht="14.5" x14ac:dyDescent="0.35">
      <c r="B203" s="77"/>
      <c r="C203" s="78"/>
      <c r="D203" s="78"/>
    </row>
    <row r="204" spans="2:4" ht="14.5" x14ac:dyDescent="0.35">
      <c r="B204" s="77"/>
      <c r="C204" s="78"/>
      <c r="D204" s="78"/>
    </row>
    <row r="205" spans="2:4" ht="14.5" x14ac:dyDescent="0.35">
      <c r="B205" s="77"/>
      <c r="C205" s="78"/>
      <c r="D205" s="78"/>
    </row>
    <row r="206" spans="2:4" ht="14.5" x14ac:dyDescent="0.35">
      <c r="B206" s="77"/>
      <c r="C206" s="78"/>
      <c r="D206" s="78"/>
    </row>
    <row r="207" spans="2:4" ht="14.5" x14ac:dyDescent="0.35">
      <c r="B207" s="77"/>
      <c r="C207" s="78"/>
      <c r="D207" s="78"/>
    </row>
    <row r="208" spans="2:4" ht="14.5" x14ac:dyDescent="0.35">
      <c r="B208" s="77"/>
      <c r="C208" s="78"/>
      <c r="D208" s="78"/>
    </row>
    <row r="209" spans="2:4" ht="14.5" x14ac:dyDescent="0.35">
      <c r="B209" s="77"/>
      <c r="C209" s="78"/>
      <c r="D209" s="78"/>
    </row>
    <row r="210" spans="2:4" ht="14.5" x14ac:dyDescent="0.35">
      <c r="B210" s="77"/>
      <c r="C210" s="78"/>
      <c r="D210" s="78"/>
    </row>
    <row r="211" spans="2:4" ht="14.5" x14ac:dyDescent="0.35">
      <c r="B211" s="77"/>
      <c r="C211" s="78"/>
      <c r="D211" s="78"/>
    </row>
    <row r="212" spans="2:4" ht="14.5" x14ac:dyDescent="0.35">
      <c r="B212" s="77"/>
      <c r="C212" s="78"/>
      <c r="D212" s="78"/>
    </row>
    <row r="213" spans="2:4" ht="14.5" x14ac:dyDescent="0.35">
      <c r="B213" s="77"/>
      <c r="C213" s="78"/>
      <c r="D213" s="78"/>
    </row>
    <row r="214" spans="2:4" ht="14.5" x14ac:dyDescent="0.35">
      <c r="B214" s="77"/>
      <c r="C214" s="78"/>
      <c r="D214" s="78"/>
    </row>
    <row r="215" spans="2:4" ht="14.5" x14ac:dyDescent="0.35">
      <c r="B215" s="77"/>
      <c r="C215" s="78"/>
      <c r="D215" s="78"/>
    </row>
    <row r="216" spans="2:4" ht="14.5" x14ac:dyDescent="0.35">
      <c r="B216" s="77"/>
      <c r="C216" s="78"/>
      <c r="D216" s="78"/>
    </row>
    <row r="217" spans="2:4" ht="14.5" x14ac:dyDescent="0.35">
      <c r="B217" s="77"/>
      <c r="C217" s="78"/>
      <c r="D217" s="78"/>
    </row>
    <row r="218" spans="2:4" ht="14.5" x14ac:dyDescent="0.35">
      <c r="B218" s="77"/>
      <c r="C218" s="78"/>
      <c r="D218" s="78"/>
    </row>
    <row r="219" spans="2:4" ht="14.5" x14ac:dyDescent="0.35">
      <c r="B219" s="77"/>
      <c r="C219" s="78"/>
      <c r="D219" s="78"/>
    </row>
    <row r="220" spans="2:4" ht="14.5" x14ac:dyDescent="0.35">
      <c r="B220" s="77"/>
      <c r="C220" s="78"/>
      <c r="D220" s="78"/>
    </row>
    <row r="221" spans="2:4" ht="14.5" x14ac:dyDescent="0.35">
      <c r="B221" s="77"/>
      <c r="C221" s="78"/>
      <c r="D221" s="78"/>
    </row>
    <row r="222" spans="2:4" ht="14.5" x14ac:dyDescent="0.35">
      <c r="B222" s="77"/>
      <c r="C222" s="78"/>
      <c r="D222" s="78"/>
    </row>
    <row r="223" spans="2:4" ht="14.5" x14ac:dyDescent="0.35">
      <c r="B223" s="77"/>
      <c r="C223" s="78"/>
      <c r="D223" s="78"/>
    </row>
    <row r="224" spans="2:4" ht="14.5" x14ac:dyDescent="0.35">
      <c r="B224" s="77"/>
      <c r="C224" s="78"/>
      <c r="D224" s="78"/>
    </row>
    <row r="225" spans="2:4" ht="14.5" x14ac:dyDescent="0.35">
      <c r="B225" s="77"/>
      <c r="C225" s="78"/>
      <c r="D225" s="78"/>
    </row>
    <row r="226" spans="2:4" ht="14.5" x14ac:dyDescent="0.35">
      <c r="B226" s="77"/>
      <c r="C226" s="78"/>
      <c r="D226" s="78"/>
    </row>
    <row r="227" spans="2:4" ht="14.5" x14ac:dyDescent="0.35">
      <c r="B227" s="77"/>
      <c r="C227" s="78"/>
      <c r="D227" s="78"/>
    </row>
    <row r="228" spans="2:4" ht="14.5" x14ac:dyDescent="0.35">
      <c r="B228" s="77"/>
      <c r="C228" s="78"/>
      <c r="D228" s="78"/>
    </row>
    <row r="229" spans="2:4" ht="14.5" x14ac:dyDescent="0.35">
      <c r="B229" s="77"/>
      <c r="C229" s="78"/>
      <c r="D229" s="78"/>
    </row>
    <row r="230" spans="2:4" ht="14.5" x14ac:dyDescent="0.35">
      <c r="B230" s="77"/>
      <c r="C230" s="78"/>
      <c r="D230" s="78"/>
    </row>
    <row r="231" spans="2:4" ht="14.5" x14ac:dyDescent="0.35">
      <c r="B231" s="77"/>
      <c r="C231" s="78"/>
      <c r="D231" s="78"/>
    </row>
    <row r="232" spans="2:4" ht="14.5" x14ac:dyDescent="0.35">
      <c r="B232" s="77"/>
      <c r="C232" s="78"/>
      <c r="D232" s="78"/>
    </row>
    <row r="233" spans="2:4" ht="14.5" x14ac:dyDescent="0.35">
      <c r="B233" s="77"/>
      <c r="C233" s="78"/>
      <c r="D233" s="78"/>
    </row>
    <row r="234" spans="2:4" ht="14.5" x14ac:dyDescent="0.35">
      <c r="B234" s="77"/>
      <c r="C234" s="78"/>
      <c r="D234" s="78"/>
    </row>
    <row r="235" spans="2:4" ht="14.5" x14ac:dyDescent="0.35">
      <c r="B235" s="77"/>
      <c r="C235" s="78"/>
      <c r="D235" s="78"/>
    </row>
    <row r="236" spans="2:4" ht="14.5" x14ac:dyDescent="0.35">
      <c r="B236" s="77"/>
      <c r="C236" s="78"/>
      <c r="D236" s="78"/>
    </row>
    <row r="237" spans="2:4" ht="14.5" x14ac:dyDescent="0.35">
      <c r="B237" s="77"/>
      <c r="C237" s="78"/>
      <c r="D237" s="78"/>
    </row>
    <row r="238" spans="2:4" ht="14.5" x14ac:dyDescent="0.35">
      <c r="B238" s="77"/>
      <c r="C238" s="78"/>
      <c r="D238" s="78"/>
    </row>
    <row r="239" spans="2:4" ht="14.5" x14ac:dyDescent="0.35">
      <c r="B239" s="77"/>
      <c r="C239" s="78"/>
      <c r="D239" s="78"/>
    </row>
    <row r="240" spans="2:4" ht="14.5" x14ac:dyDescent="0.35">
      <c r="B240" s="77"/>
      <c r="C240" s="78"/>
      <c r="D240" s="78"/>
    </row>
    <row r="241" spans="2:4" ht="14.5" x14ac:dyDescent="0.35">
      <c r="B241" s="77"/>
      <c r="C241" s="78"/>
      <c r="D241" s="78"/>
    </row>
    <row r="242" spans="2:4" ht="14.5" x14ac:dyDescent="0.35">
      <c r="B242" s="77"/>
      <c r="C242" s="78"/>
      <c r="D242" s="78"/>
    </row>
    <row r="243" spans="2:4" ht="14.5" x14ac:dyDescent="0.35">
      <c r="B243" s="77"/>
      <c r="C243" s="78"/>
      <c r="D243" s="78"/>
    </row>
    <row r="244" spans="2:4" ht="14.5" x14ac:dyDescent="0.35">
      <c r="B244" s="77"/>
      <c r="C244" s="78"/>
      <c r="D244" s="78"/>
    </row>
    <row r="245" spans="2:4" ht="14.5" x14ac:dyDescent="0.35">
      <c r="B245" s="77"/>
      <c r="C245" s="78"/>
      <c r="D245" s="78"/>
    </row>
    <row r="246" spans="2:4" ht="14.5" x14ac:dyDescent="0.35">
      <c r="B246" s="77"/>
      <c r="C246" s="78"/>
      <c r="D246" s="78"/>
    </row>
    <row r="247" spans="2:4" ht="14.5" x14ac:dyDescent="0.35">
      <c r="B247" s="77"/>
      <c r="C247" s="78"/>
      <c r="D247" s="78"/>
    </row>
    <row r="248" spans="2:4" ht="14.5" x14ac:dyDescent="0.35">
      <c r="B248" s="77"/>
      <c r="C248" s="78"/>
      <c r="D248" s="78"/>
    </row>
    <row r="249" spans="2:4" ht="14.5" x14ac:dyDescent="0.35">
      <c r="B249" s="77"/>
      <c r="C249" s="78"/>
      <c r="D249" s="78"/>
    </row>
    <row r="250" spans="2:4" ht="14.5" x14ac:dyDescent="0.35">
      <c r="B250" s="77"/>
      <c r="C250" s="78"/>
      <c r="D250" s="78"/>
    </row>
    <row r="251" spans="2:4" ht="14.5" x14ac:dyDescent="0.35">
      <c r="B251" s="77"/>
      <c r="C251" s="78"/>
      <c r="D251" s="78"/>
    </row>
    <row r="252" spans="2:4" ht="14.5" x14ac:dyDescent="0.35">
      <c r="B252" s="77"/>
      <c r="C252" s="78"/>
      <c r="D252" s="78"/>
    </row>
    <row r="253" spans="2:4" ht="14.5" x14ac:dyDescent="0.35">
      <c r="B253" s="77"/>
      <c r="C253" s="78"/>
      <c r="D253" s="78"/>
    </row>
    <row r="254" spans="2:4" ht="14.5" x14ac:dyDescent="0.35">
      <c r="B254" s="77"/>
      <c r="C254" s="78"/>
      <c r="D254" s="78"/>
    </row>
    <row r="255" spans="2:4" ht="14.5" x14ac:dyDescent="0.35">
      <c r="B255" s="77"/>
      <c r="C255" s="78"/>
      <c r="D255" s="78"/>
    </row>
    <row r="256" spans="2:4" ht="14.5" x14ac:dyDescent="0.35">
      <c r="B256" s="77"/>
      <c r="C256" s="78"/>
      <c r="D256" s="78"/>
    </row>
    <row r="257" spans="2:4" ht="14.5" x14ac:dyDescent="0.35">
      <c r="B257" s="77"/>
      <c r="C257" s="78"/>
      <c r="D257" s="78"/>
    </row>
    <row r="258" spans="2:4" ht="14.5" x14ac:dyDescent="0.35">
      <c r="B258" s="77"/>
      <c r="C258" s="78"/>
      <c r="D258" s="78"/>
    </row>
    <row r="259" spans="2:4" ht="14.5" x14ac:dyDescent="0.35">
      <c r="B259" s="77"/>
      <c r="C259" s="78"/>
      <c r="D259" s="78"/>
    </row>
    <row r="260" spans="2:4" ht="14.5" x14ac:dyDescent="0.35">
      <c r="B260" s="77"/>
      <c r="C260" s="78"/>
      <c r="D260" s="78"/>
    </row>
    <row r="261" spans="2:4" ht="14.5" x14ac:dyDescent="0.35">
      <c r="B261" s="77"/>
      <c r="C261" s="78"/>
      <c r="D261" s="78"/>
    </row>
    <row r="262" spans="2:4" ht="14.5" x14ac:dyDescent="0.35">
      <c r="B262" s="77"/>
      <c r="C262" s="78"/>
      <c r="D262" s="78"/>
    </row>
    <row r="263" spans="2:4" ht="14.5" x14ac:dyDescent="0.35">
      <c r="B263" s="77"/>
      <c r="C263" s="78"/>
      <c r="D263" s="78"/>
    </row>
    <row r="264" spans="2:4" ht="14.5" x14ac:dyDescent="0.35">
      <c r="B264" s="77"/>
      <c r="C264" s="78"/>
      <c r="D264" s="78"/>
    </row>
    <row r="265" spans="2:4" ht="14.5" x14ac:dyDescent="0.35">
      <c r="B265" s="77"/>
      <c r="C265" s="78"/>
      <c r="D265" s="78"/>
    </row>
    <row r="266" spans="2:4" ht="14.5" x14ac:dyDescent="0.35">
      <c r="B266" s="77"/>
      <c r="C266" s="78"/>
      <c r="D266" s="78"/>
    </row>
    <row r="267" spans="2:4" ht="14.5" x14ac:dyDescent="0.35">
      <c r="B267" s="77"/>
      <c r="C267" s="78"/>
      <c r="D267" s="78"/>
    </row>
    <row r="268" spans="2:4" ht="14.5" x14ac:dyDescent="0.35">
      <c r="B268" s="77"/>
      <c r="C268" s="78"/>
      <c r="D268" s="78"/>
    </row>
    <row r="269" spans="2:4" ht="14.5" x14ac:dyDescent="0.35">
      <c r="B269" s="77"/>
      <c r="C269" s="78"/>
      <c r="D269" s="78"/>
    </row>
    <row r="270" spans="2:4" ht="14.5" x14ac:dyDescent="0.35">
      <c r="B270" s="77"/>
      <c r="C270" s="78"/>
      <c r="D270" s="78"/>
    </row>
    <row r="271" spans="2:4" ht="14.5" x14ac:dyDescent="0.35">
      <c r="B271" s="77"/>
      <c r="C271" s="78"/>
      <c r="D271" s="78"/>
    </row>
    <row r="272" spans="2:4" ht="14.5" x14ac:dyDescent="0.35">
      <c r="B272" s="77"/>
      <c r="C272" s="78"/>
      <c r="D272" s="78"/>
    </row>
    <row r="273" spans="2:4" ht="14.5" x14ac:dyDescent="0.35">
      <c r="B273" s="77"/>
      <c r="C273" s="78"/>
      <c r="D273" s="78"/>
    </row>
    <row r="274" spans="2:4" ht="14.5" x14ac:dyDescent="0.35">
      <c r="B274" s="77"/>
      <c r="C274" s="78"/>
      <c r="D274" s="78"/>
    </row>
    <row r="275" spans="2:4" ht="14.5" x14ac:dyDescent="0.35">
      <c r="B275" s="77"/>
      <c r="C275" s="78"/>
      <c r="D275" s="78"/>
    </row>
    <row r="276" spans="2:4" ht="14.5" x14ac:dyDescent="0.35">
      <c r="B276" s="77"/>
      <c r="C276" s="78"/>
      <c r="D276" s="78"/>
    </row>
    <row r="277" spans="2:4" ht="14.5" x14ac:dyDescent="0.35">
      <c r="B277" s="77"/>
      <c r="C277" s="78"/>
      <c r="D277" s="78"/>
    </row>
    <row r="278" spans="2:4" ht="14.5" x14ac:dyDescent="0.35">
      <c r="B278" s="77"/>
      <c r="C278" s="78"/>
      <c r="D278" s="78"/>
    </row>
    <row r="279" spans="2:4" ht="14.5" x14ac:dyDescent="0.35">
      <c r="B279" s="77"/>
      <c r="C279" s="78"/>
      <c r="D279" s="78"/>
    </row>
    <row r="280" spans="2:4" ht="14.5" x14ac:dyDescent="0.35">
      <c r="B280" s="77"/>
      <c r="C280" s="78"/>
      <c r="D280" s="78"/>
    </row>
    <row r="281" spans="2:4" ht="14.5" x14ac:dyDescent="0.35">
      <c r="B281" s="77"/>
      <c r="C281" s="78"/>
      <c r="D281" s="78"/>
    </row>
    <row r="282" spans="2:4" ht="14.5" x14ac:dyDescent="0.35">
      <c r="B282" s="77"/>
      <c r="C282" s="78"/>
      <c r="D282" s="78"/>
    </row>
    <row r="283" spans="2:4" ht="14.5" x14ac:dyDescent="0.35">
      <c r="B283" s="77"/>
      <c r="C283" s="78"/>
      <c r="D283" s="78"/>
    </row>
    <row r="284" spans="2:4" ht="14.5" x14ac:dyDescent="0.35">
      <c r="B284" s="77"/>
      <c r="C284" s="78"/>
      <c r="D284" s="78"/>
    </row>
    <row r="285" spans="2:4" ht="14.5" x14ac:dyDescent="0.35">
      <c r="B285" s="77"/>
      <c r="C285" s="78"/>
      <c r="D285" s="78"/>
    </row>
    <row r="286" spans="2:4" ht="14.5" x14ac:dyDescent="0.35">
      <c r="B286" s="77"/>
      <c r="C286" s="78"/>
      <c r="D286" s="78"/>
    </row>
    <row r="287" spans="2:4" ht="14.5" x14ac:dyDescent="0.35">
      <c r="B287" s="77"/>
      <c r="C287" s="78"/>
      <c r="D287" s="78"/>
    </row>
    <row r="288" spans="2:4" ht="14.5" x14ac:dyDescent="0.35">
      <c r="B288" s="77"/>
      <c r="C288" s="78"/>
      <c r="D288" s="78"/>
    </row>
    <row r="289" spans="2:4" ht="14.5" x14ac:dyDescent="0.35">
      <c r="B289" s="77"/>
      <c r="C289" s="78"/>
      <c r="D289" s="78"/>
    </row>
    <row r="290" spans="2:4" ht="14.5" x14ac:dyDescent="0.35">
      <c r="B290" s="77"/>
      <c r="C290" s="78"/>
      <c r="D290" s="78"/>
    </row>
    <row r="291" spans="2:4" ht="14.5" x14ac:dyDescent="0.35">
      <c r="B291" s="77"/>
      <c r="C291" s="78"/>
      <c r="D291" s="78"/>
    </row>
    <row r="292" spans="2:4" ht="14.5" x14ac:dyDescent="0.35">
      <c r="B292" s="77"/>
      <c r="C292" s="78"/>
      <c r="D292" s="78"/>
    </row>
    <row r="293" spans="2:4" ht="14.5" x14ac:dyDescent="0.35">
      <c r="B293" s="77"/>
      <c r="C293" s="78"/>
      <c r="D293" s="78"/>
    </row>
    <row r="294" spans="2:4" ht="14.5" x14ac:dyDescent="0.35">
      <c r="B294" s="77"/>
      <c r="C294" s="78"/>
      <c r="D294" s="78"/>
    </row>
    <row r="295" spans="2:4" ht="14.5" x14ac:dyDescent="0.35">
      <c r="B295" s="77"/>
      <c r="C295" s="78"/>
      <c r="D295" s="78"/>
    </row>
    <row r="296" spans="2:4" ht="14.5" x14ac:dyDescent="0.35">
      <c r="B296" s="77"/>
      <c r="C296" s="78"/>
      <c r="D296" s="78"/>
    </row>
    <row r="297" spans="2:4" ht="14.5" x14ac:dyDescent="0.35">
      <c r="B297" s="77"/>
      <c r="C297" s="78"/>
      <c r="D297" s="78"/>
    </row>
    <row r="298" spans="2:4" ht="14.5" x14ac:dyDescent="0.35">
      <c r="B298" s="77"/>
      <c r="C298" s="78"/>
      <c r="D298" s="78"/>
    </row>
    <row r="299" spans="2:4" ht="14.5" x14ac:dyDescent="0.35">
      <c r="B299" s="77"/>
      <c r="C299" s="78"/>
      <c r="D299" s="78"/>
    </row>
    <row r="300" spans="2:4" ht="14.5" x14ac:dyDescent="0.35">
      <c r="B300" s="77"/>
      <c r="C300" s="78"/>
      <c r="D300" s="78"/>
    </row>
    <row r="301" spans="2:4" ht="14.5" x14ac:dyDescent="0.35">
      <c r="B301" s="77"/>
      <c r="C301" s="78"/>
      <c r="D301" s="78"/>
    </row>
    <row r="302" spans="2:4" ht="14.5" x14ac:dyDescent="0.35">
      <c r="B302" s="77"/>
      <c r="C302" s="78"/>
      <c r="D302" s="78"/>
    </row>
    <row r="303" spans="2:4" ht="14.5" x14ac:dyDescent="0.35">
      <c r="B303" s="77"/>
      <c r="C303" s="78"/>
      <c r="D303" s="78"/>
    </row>
    <row r="304" spans="2:4" ht="14.5" x14ac:dyDescent="0.35">
      <c r="B304" s="77"/>
      <c r="C304" s="78"/>
      <c r="D304" s="78"/>
    </row>
    <row r="305" spans="2:4" ht="14.5" x14ac:dyDescent="0.35">
      <c r="B305" s="77"/>
      <c r="C305" s="78"/>
      <c r="D305" s="78"/>
    </row>
    <row r="306" spans="2:4" ht="14.5" x14ac:dyDescent="0.35">
      <c r="B306" s="77"/>
      <c r="C306" s="78"/>
      <c r="D306" s="78"/>
    </row>
    <row r="307" spans="2:4" ht="14.5" x14ac:dyDescent="0.35">
      <c r="B307" s="77"/>
      <c r="C307" s="78"/>
      <c r="D307" s="78"/>
    </row>
    <row r="308" spans="2:4" ht="14.5" x14ac:dyDescent="0.35">
      <c r="B308" s="77"/>
      <c r="C308" s="78"/>
      <c r="D308" s="78"/>
    </row>
    <row r="309" spans="2:4" ht="14.5" x14ac:dyDescent="0.35">
      <c r="B309" s="77"/>
      <c r="C309" s="78"/>
      <c r="D309" s="78"/>
    </row>
    <row r="310" spans="2:4" ht="14.5" x14ac:dyDescent="0.35">
      <c r="B310" s="77"/>
      <c r="C310" s="78"/>
      <c r="D310" s="78"/>
    </row>
    <row r="311" spans="2:4" ht="14.5" x14ac:dyDescent="0.35">
      <c r="B311" s="77"/>
      <c r="C311" s="78"/>
      <c r="D311" s="78"/>
    </row>
    <row r="312" spans="2:4" ht="14.5" x14ac:dyDescent="0.35">
      <c r="B312" s="77"/>
      <c r="C312" s="78"/>
      <c r="D312" s="78"/>
    </row>
    <row r="313" spans="2:4" ht="14.5" x14ac:dyDescent="0.35">
      <c r="B313" s="77"/>
      <c r="C313" s="78"/>
      <c r="D313" s="78"/>
    </row>
    <row r="314" spans="2:4" ht="14.5" x14ac:dyDescent="0.35">
      <c r="B314" s="77"/>
      <c r="C314" s="78"/>
      <c r="D314" s="78"/>
    </row>
    <row r="315" spans="2:4" ht="14.5" x14ac:dyDescent="0.35">
      <c r="B315" s="77"/>
      <c r="C315" s="78"/>
      <c r="D315" s="78"/>
    </row>
    <row r="316" spans="2:4" ht="14.5" x14ac:dyDescent="0.35">
      <c r="B316" s="77"/>
      <c r="C316" s="78"/>
      <c r="D316" s="78"/>
    </row>
    <row r="317" spans="2:4" ht="14.5" x14ac:dyDescent="0.35">
      <c r="B317" s="77"/>
      <c r="C317" s="78"/>
      <c r="D317" s="78"/>
    </row>
    <row r="318" spans="2:4" ht="14.5" x14ac:dyDescent="0.35">
      <c r="B318" s="77"/>
      <c r="C318" s="78"/>
      <c r="D318" s="78"/>
    </row>
    <row r="319" spans="2:4" ht="14.5" x14ac:dyDescent="0.35">
      <c r="B319" s="77"/>
      <c r="C319" s="78"/>
      <c r="D319" s="78"/>
    </row>
    <row r="320" spans="2:4" ht="14.5" x14ac:dyDescent="0.35">
      <c r="B320" s="77"/>
      <c r="C320" s="78"/>
      <c r="D320" s="78"/>
    </row>
    <row r="321" spans="2:4" ht="14.5" x14ac:dyDescent="0.35">
      <c r="B321" s="77"/>
      <c r="C321" s="78"/>
      <c r="D321" s="78"/>
    </row>
    <row r="322" spans="2:4" ht="14.5" x14ac:dyDescent="0.35">
      <c r="B322" s="77"/>
      <c r="C322" s="78"/>
      <c r="D322" s="78"/>
    </row>
    <row r="323" spans="2:4" ht="14.5" x14ac:dyDescent="0.35">
      <c r="B323" s="77"/>
      <c r="C323" s="78"/>
      <c r="D323" s="78"/>
    </row>
    <row r="324" spans="2:4" ht="14.5" x14ac:dyDescent="0.35">
      <c r="B324" s="77"/>
      <c r="C324" s="78"/>
      <c r="D324" s="78"/>
    </row>
    <row r="325" spans="2:4" ht="14.5" x14ac:dyDescent="0.35">
      <c r="B325" s="77"/>
      <c r="C325" s="78"/>
      <c r="D325" s="78"/>
    </row>
    <row r="326" spans="2:4" ht="14.5" x14ac:dyDescent="0.35">
      <c r="B326" s="77"/>
      <c r="C326" s="78"/>
      <c r="D326" s="78"/>
    </row>
    <row r="327" spans="2:4" ht="14.5" x14ac:dyDescent="0.35">
      <c r="B327" s="77"/>
      <c r="C327" s="78"/>
      <c r="D327" s="78"/>
    </row>
    <row r="328" spans="2:4" ht="14.5" x14ac:dyDescent="0.35">
      <c r="B328" s="77"/>
      <c r="C328" s="78"/>
      <c r="D328" s="78"/>
    </row>
    <row r="329" spans="2:4" ht="14.5" x14ac:dyDescent="0.35">
      <c r="B329" s="77"/>
      <c r="C329" s="78"/>
      <c r="D329" s="78"/>
    </row>
    <row r="330" spans="2:4" ht="14.5" x14ac:dyDescent="0.35">
      <c r="B330" s="77"/>
      <c r="C330" s="78"/>
      <c r="D330" s="78"/>
    </row>
    <row r="331" spans="2:4" ht="14.5" x14ac:dyDescent="0.35">
      <c r="B331" s="77"/>
      <c r="C331" s="78"/>
      <c r="D331" s="78"/>
    </row>
    <row r="332" spans="2:4" ht="14.5" x14ac:dyDescent="0.35">
      <c r="B332" s="77"/>
      <c r="C332" s="78"/>
      <c r="D332" s="78"/>
    </row>
    <row r="333" spans="2:4" ht="14.5" x14ac:dyDescent="0.35">
      <c r="B333" s="77"/>
      <c r="C333" s="78"/>
      <c r="D333" s="78"/>
    </row>
    <row r="334" spans="2:4" ht="14.5" x14ac:dyDescent="0.35">
      <c r="B334" s="77"/>
      <c r="C334" s="78"/>
      <c r="D334" s="78"/>
    </row>
    <row r="335" spans="2:4" ht="14.5" x14ac:dyDescent="0.35">
      <c r="B335" s="77"/>
      <c r="C335" s="78"/>
      <c r="D335" s="78"/>
    </row>
    <row r="336" spans="2:4" ht="14.5" x14ac:dyDescent="0.35">
      <c r="B336" s="77"/>
      <c r="C336" s="78"/>
      <c r="D336" s="78"/>
    </row>
    <row r="337" spans="2:4" ht="14.5" x14ac:dyDescent="0.35">
      <c r="B337" s="77"/>
      <c r="C337" s="78"/>
      <c r="D337" s="78"/>
    </row>
    <row r="338" spans="2:4" ht="14.5" x14ac:dyDescent="0.35">
      <c r="B338" s="77"/>
      <c r="C338" s="78"/>
      <c r="D338" s="78"/>
    </row>
    <row r="339" spans="2:4" ht="14.5" x14ac:dyDescent="0.35">
      <c r="B339" s="77"/>
      <c r="C339" s="78"/>
      <c r="D339" s="78"/>
    </row>
    <row r="340" spans="2:4" ht="14.5" x14ac:dyDescent="0.35">
      <c r="B340" s="77"/>
      <c r="C340" s="78"/>
      <c r="D340" s="78"/>
    </row>
    <row r="341" spans="2:4" ht="14.5" x14ac:dyDescent="0.35">
      <c r="B341" s="77"/>
      <c r="C341" s="78"/>
      <c r="D341" s="78"/>
    </row>
    <row r="342" spans="2:4" ht="14.5" x14ac:dyDescent="0.35">
      <c r="B342" s="77"/>
      <c r="C342" s="78"/>
      <c r="D342" s="78"/>
    </row>
    <row r="343" spans="2:4" ht="14.5" x14ac:dyDescent="0.35">
      <c r="B343" s="77"/>
      <c r="C343" s="78"/>
      <c r="D343" s="78"/>
    </row>
    <row r="344" spans="2:4" ht="14.5" x14ac:dyDescent="0.35">
      <c r="B344" s="77"/>
      <c r="C344" s="78"/>
      <c r="D344" s="78"/>
    </row>
    <row r="345" spans="2:4" ht="14.5" x14ac:dyDescent="0.35">
      <c r="B345" s="77"/>
      <c r="C345" s="78"/>
      <c r="D345" s="78"/>
    </row>
    <row r="346" spans="2:4" ht="14.5" x14ac:dyDescent="0.35">
      <c r="B346" s="77"/>
      <c r="C346" s="78"/>
      <c r="D346" s="78"/>
    </row>
    <row r="347" spans="2:4" ht="14.5" x14ac:dyDescent="0.35">
      <c r="B347" s="77"/>
      <c r="C347" s="78"/>
      <c r="D347" s="78"/>
    </row>
    <row r="348" spans="2:4" ht="14.5" x14ac:dyDescent="0.35">
      <c r="B348" s="77"/>
      <c r="C348" s="78"/>
      <c r="D348" s="78"/>
    </row>
    <row r="349" spans="2:4" ht="14.5" x14ac:dyDescent="0.35">
      <c r="B349" s="77"/>
      <c r="C349" s="78"/>
      <c r="D349" s="78"/>
    </row>
    <row r="350" spans="2:4" ht="14.5" x14ac:dyDescent="0.35">
      <c r="B350" s="77"/>
      <c r="C350" s="78"/>
      <c r="D350" s="78"/>
    </row>
    <row r="351" spans="2:4" ht="14.5" x14ac:dyDescent="0.35">
      <c r="B351" s="77"/>
      <c r="C351" s="78"/>
      <c r="D351" s="78"/>
    </row>
    <row r="352" spans="2:4" ht="14.5" x14ac:dyDescent="0.35">
      <c r="B352" s="77"/>
      <c r="C352" s="78"/>
      <c r="D352" s="78"/>
    </row>
    <row r="353" spans="2:4" ht="14.5" x14ac:dyDescent="0.35">
      <c r="B353" s="77"/>
      <c r="C353" s="78"/>
      <c r="D353" s="78"/>
    </row>
    <row r="354" spans="2:4" ht="14.5" x14ac:dyDescent="0.35">
      <c r="B354" s="77"/>
      <c r="C354" s="78"/>
      <c r="D354" s="78"/>
    </row>
    <row r="355" spans="2:4" ht="14.5" x14ac:dyDescent="0.35">
      <c r="B355" s="77"/>
      <c r="C355" s="78"/>
      <c r="D355" s="78"/>
    </row>
    <row r="356" spans="2:4" ht="14.5" x14ac:dyDescent="0.35">
      <c r="B356" s="77"/>
      <c r="C356" s="78"/>
      <c r="D356" s="78"/>
    </row>
    <row r="357" spans="2:4" ht="14.5" x14ac:dyDescent="0.35">
      <c r="B357" s="77"/>
      <c r="C357" s="78"/>
      <c r="D357" s="78"/>
    </row>
    <row r="358" spans="2:4" ht="14.5" x14ac:dyDescent="0.35">
      <c r="B358" s="77"/>
      <c r="C358" s="78"/>
      <c r="D358" s="78"/>
    </row>
    <row r="359" spans="2:4" ht="14.5" x14ac:dyDescent="0.35">
      <c r="B359" s="77"/>
      <c r="C359" s="78"/>
      <c r="D359" s="78"/>
    </row>
    <row r="360" spans="2:4" ht="14.5" x14ac:dyDescent="0.35">
      <c r="B360" s="77"/>
      <c r="C360" s="78"/>
      <c r="D360" s="78"/>
    </row>
    <row r="361" spans="2:4" ht="14.5" x14ac:dyDescent="0.35">
      <c r="B361" s="77"/>
      <c r="C361" s="78"/>
      <c r="D361" s="78"/>
    </row>
    <row r="362" spans="2:4" ht="14.5" x14ac:dyDescent="0.35">
      <c r="B362" s="77"/>
      <c r="C362" s="78"/>
      <c r="D362" s="78"/>
    </row>
    <row r="363" spans="2:4" ht="14.5" x14ac:dyDescent="0.35">
      <c r="B363" s="77"/>
      <c r="C363" s="78"/>
      <c r="D363" s="78"/>
    </row>
    <row r="364" spans="2:4" ht="14.5" x14ac:dyDescent="0.35">
      <c r="B364" s="77"/>
      <c r="C364" s="78"/>
      <c r="D364" s="78"/>
    </row>
    <row r="365" spans="2:4" ht="14.5" x14ac:dyDescent="0.35">
      <c r="B365" s="77"/>
      <c r="C365" s="78"/>
      <c r="D365" s="78"/>
    </row>
    <row r="366" spans="2:4" ht="14.5" x14ac:dyDescent="0.35">
      <c r="B366" s="77"/>
      <c r="C366" s="78"/>
      <c r="D366" s="78"/>
    </row>
    <row r="367" spans="2:4" ht="14.5" x14ac:dyDescent="0.35">
      <c r="B367" s="77"/>
      <c r="C367" s="78"/>
      <c r="D367" s="78"/>
    </row>
    <row r="368" spans="2:4" ht="14.5" x14ac:dyDescent="0.35">
      <c r="B368" s="77"/>
      <c r="C368" s="78"/>
      <c r="D368" s="78"/>
    </row>
    <row r="369" spans="2:4" ht="14.5" x14ac:dyDescent="0.35">
      <c r="B369" s="77"/>
      <c r="C369" s="78"/>
      <c r="D369" s="78"/>
    </row>
    <row r="370" spans="2:4" ht="14.5" x14ac:dyDescent="0.35">
      <c r="B370" s="77"/>
      <c r="C370" s="78"/>
      <c r="D370" s="78"/>
    </row>
    <row r="371" spans="2:4" ht="14.5" x14ac:dyDescent="0.35">
      <c r="B371" s="77"/>
      <c r="C371" s="78"/>
      <c r="D371" s="78"/>
    </row>
    <row r="372" spans="2:4" ht="14.5" x14ac:dyDescent="0.35">
      <c r="B372" s="77"/>
      <c r="C372" s="78"/>
      <c r="D372" s="78"/>
    </row>
    <row r="373" spans="2:4" ht="14.5" x14ac:dyDescent="0.35">
      <c r="B373" s="77"/>
      <c r="C373" s="78"/>
      <c r="D373" s="78"/>
    </row>
    <row r="374" spans="2:4" ht="14.5" x14ac:dyDescent="0.35">
      <c r="B374" s="77"/>
      <c r="C374" s="78"/>
      <c r="D374" s="78"/>
    </row>
    <row r="375" spans="2:4" ht="14.5" x14ac:dyDescent="0.35">
      <c r="B375" s="77"/>
      <c r="C375" s="78"/>
      <c r="D375" s="78"/>
    </row>
    <row r="376" spans="2:4" ht="14.5" x14ac:dyDescent="0.35">
      <c r="B376" s="77"/>
      <c r="C376" s="78"/>
      <c r="D376" s="78"/>
    </row>
    <row r="377" spans="2:4" ht="14.5" x14ac:dyDescent="0.35">
      <c r="B377" s="77"/>
      <c r="C377" s="78"/>
      <c r="D377" s="78"/>
    </row>
    <row r="378" spans="2:4" ht="14.5" x14ac:dyDescent="0.35">
      <c r="B378" s="77"/>
      <c r="C378" s="78"/>
      <c r="D378" s="78"/>
    </row>
    <row r="379" spans="2:4" ht="14.5" x14ac:dyDescent="0.35">
      <c r="B379" s="77"/>
      <c r="C379" s="78"/>
      <c r="D379" s="78"/>
    </row>
    <row r="380" spans="2:4" ht="14.5" x14ac:dyDescent="0.35">
      <c r="B380" s="77"/>
      <c r="C380" s="78"/>
      <c r="D380" s="78"/>
    </row>
    <row r="381" spans="2:4" ht="14.5" x14ac:dyDescent="0.35">
      <c r="B381" s="77"/>
      <c r="C381" s="78"/>
      <c r="D381" s="78"/>
    </row>
    <row r="382" spans="2:4" ht="14.5" x14ac:dyDescent="0.35">
      <c r="B382" s="77"/>
      <c r="C382" s="78"/>
      <c r="D382" s="78"/>
    </row>
    <row r="383" spans="2:4" ht="14.5" x14ac:dyDescent="0.35">
      <c r="B383" s="77"/>
      <c r="C383" s="78"/>
      <c r="D383" s="78"/>
    </row>
    <row r="384" spans="2:4" ht="14.5" x14ac:dyDescent="0.35">
      <c r="B384" s="77"/>
      <c r="C384" s="78"/>
      <c r="D384" s="78"/>
    </row>
    <row r="385" spans="2:4" ht="14.5" x14ac:dyDescent="0.35">
      <c r="B385" s="77"/>
      <c r="C385" s="78"/>
      <c r="D385" s="78"/>
    </row>
    <row r="386" spans="2:4" ht="14.5" x14ac:dyDescent="0.35">
      <c r="B386" s="77"/>
      <c r="C386" s="78"/>
      <c r="D386" s="78"/>
    </row>
    <row r="387" spans="2:4" ht="14.5" x14ac:dyDescent="0.35">
      <c r="B387" s="77"/>
      <c r="C387" s="78"/>
      <c r="D387" s="78"/>
    </row>
    <row r="388" spans="2:4" ht="14.5" x14ac:dyDescent="0.35">
      <c r="B388" s="77"/>
      <c r="C388" s="78"/>
      <c r="D388" s="78"/>
    </row>
    <row r="389" spans="2:4" ht="14.5" x14ac:dyDescent="0.35">
      <c r="B389" s="77"/>
      <c r="C389" s="78"/>
      <c r="D389" s="78"/>
    </row>
    <row r="390" spans="2:4" ht="14.5" x14ac:dyDescent="0.35">
      <c r="B390" s="77"/>
      <c r="C390" s="78"/>
      <c r="D390" s="78"/>
    </row>
    <row r="391" spans="2:4" ht="14.5" x14ac:dyDescent="0.35">
      <c r="B391" s="77"/>
      <c r="C391" s="78"/>
      <c r="D391" s="78"/>
    </row>
    <row r="392" spans="2:4" ht="14.5" x14ac:dyDescent="0.35">
      <c r="B392" s="77"/>
      <c r="C392" s="78"/>
      <c r="D392" s="78"/>
    </row>
    <row r="393" spans="2:4" ht="14.5" x14ac:dyDescent="0.35">
      <c r="B393" s="77"/>
      <c r="C393" s="78"/>
      <c r="D393" s="78"/>
    </row>
    <row r="394" spans="2:4" ht="14.5" x14ac:dyDescent="0.35">
      <c r="B394" s="77"/>
      <c r="C394" s="78"/>
      <c r="D394" s="78"/>
    </row>
    <row r="395" spans="2:4" ht="14.5" x14ac:dyDescent="0.35">
      <c r="B395" s="77"/>
      <c r="C395" s="78"/>
      <c r="D395" s="78"/>
    </row>
    <row r="396" spans="2:4" ht="14.5" x14ac:dyDescent="0.35">
      <c r="B396" s="77"/>
      <c r="C396" s="78"/>
      <c r="D396" s="78"/>
    </row>
    <row r="397" spans="2:4" ht="14.5" x14ac:dyDescent="0.35">
      <c r="B397" s="77"/>
      <c r="C397" s="78"/>
      <c r="D397" s="78"/>
    </row>
    <row r="398" spans="2:4" ht="14.5" x14ac:dyDescent="0.35">
      <c r="B398" s="77"/>
      <c r="C398" s="78"/>
      <c r="D398" s="78"/>
    </row>
    <row r="399" spans="2:4" ht="14.5" x14ac:dyDescent="0.35">
      <c r="B399" s="77"/>
      <c r="C399" s="78"/>
      <c r="D399" s="78"/>
    </row>
    <row r="400" spans="2:4" ht="14.5" x14ac:dyDescent="0.35">
      <c r="B400" s="77"/>
      <c r="C400" s="78"/>
      <c r="D400" s="78"/>
    </row>
    <row r="401" spans="2:4" ht="14.5" x14ac:dyDescent="0.35">
      <c r="B401" s="77"/>
      <c r="C401" s="78"/>
      <c r="D401" s="78"/>
    </row>
    <row r="402" spans="2:4" ht="14.5" x14ac:dyDescent="0.35">
      <c r="B402" s="77"/>
      <c r="C402" s="78"/>
      <c r="D402" s="78"/>
    </row>
    <row r="403" spans="2:4" ht="14.5" x14ac:dyDescent="0.35">
      <c r="B403" s="77"/>
      <c r="C403" s="78"/>
      <c r="D403" s="78"/>
    </row>
    <row r="404" spans="2:4" ht="14.5" x14ac:dyDescent="0.35">
      <c r="B404" s="77"/>
      <c r="C404" s="78"/>
      <c r="D404" s="78"/>
    </row>
    <row r="405" spans="2:4" ht="14.5" x14ac:dyDescent="0.35">
      <c r="B405" s="77"/>
      <c r="C405" s="78"/>
      <c r="D405" s="78"/>
    </row>
    <row r="406" spans="2:4" ht="14.5" x14ac:dyDescent="0.35">
      <c r="B406" s="77"/>
      <c r="C406" s="78"/>
      <c r="D406" s="78"/>
    </row>
    <row r="407" spans="2:4" ht="14.5" x14ac:dyDescent="0.35">
      <c r="B407" s="77"/>
      <c r="C407" s="78"/>
      <c r="D407" s="78"/>
    </row>
    <row r="408" spans="2:4" ht="14.5" x14ac:dyDescent="0.35">
      <c r="B408" s="77"/>
      <c r="C408" s="78"/>
      <c r="D408" s="78"/>
    </row>
    <row r="409" spans="2:4" ht="14.5" x14ac:dyDescent="0.35">
      <c r="B409" s="77"/>
      <c r="C409" s="78"/>
      <c r="D409" s="78"/>
    </row>
    <row r="410" spans="2:4" ht="14.5" x14ac:dyDescent="0.35">
      <c r="B410" s="77"/>
      <c r="C410" s="78"/>
      <c r="D410" s="78"/>
    </row>
    <row r="411" spans="2:4" ht="14.5" x14ac:dyDescent="0.35">
      <c r="B411" s="77"/>
      <c r="C411" s="78"/>
      <c r="D411" s="78"/>
    </row>
    <row r="412" spans="2:4" ht="14.5" x14ac:dyDescent="0.35">
      <c r="B412" s="77"/>
      <c r="C412" s="78"/>
      <c r="D412" s="78"/>
    </row>
    <row r="413" spans="2:4" ht="14.5" x14ac:dyDescent="0.35">
      <c r="B413" s="77"/>
      <c r="C413" s="78"/>
      <c r="D413" s="78"/>
    </row>
    <row r="414" spans="2:4" ht="14.5" x14ac:dyDescent="0.35">
      <c r="B414" s="77"/>
      <c r="C414" s="78"/>
      <c r="D414" s="78"/>
    </row>
    <row r="415" spans="2:4" ht="14.5" x14ac:dyDescent="0.35">
      <c r="B415" s="77"/>
      <c r="C415" s="78"/>
      <c r="D415" s="78"/>
    </row>
    <row r="416" spans="2:4" ht="14.5" x14ac:dyDescent="0.35">
      <c r="B416" s="77"/>
      <c r="C416" s="78"/>
      <c r="D416" s="78"/>
    </row>
    <row r="417" spans="2:4" ht="14.5" x14ac:dyDescent="0.35">
      <c r="B417" s="77"/>
      <c r="C417" s="78"/>
      <c r="D417" s="78"/>
    </row>
    <row r="418" spans="2:4" ht="14.5" x14ac:dyDescent="0.35">
      <c r="B418" s="77"/>
      <c r="C418" s="78"/>
      <c r="D418" s="78"/>
    </row>
    <row r="419" spans="2:4" ht="14.5" x14ac:dyDescent="0.35">
      <c r="B419" s="77"/>
      <c r="C419" s="78"/>
      <c r="D419" s="78"/>
    </row>
    <row r="420" spans="2:4" ht="14.5" x14ac:dyDescent="0.35">
      <c r="B420" s="77"/>
      <c r="C420" s="78"/>
      <c r="D420" s="78"/>
    </row>
    <row r="421" spans="2:4" ht="14.5" x14ac:dyDescent="0.35">
      <c r="B421" s="77"/>
      <c r="C421" s="78"/>
      <c r="D421" s="78"/>
    </row>
    <row r="422" spans="2:4" ht="14.5" x14ac:dyDescent="0.35">
      <c r="B422" s="77"/>
      <c r="C422" s="78"/>
      <c r="D422" s="78"/>
    </row>
    <row r="423" spans="2:4" ht="14.5" x14ac:dyDescent="0.35">
      <c r="B423" s="77"/>
      <c r="C423" s="78"/>
      <c r="D423" s="78"/>
    </row>
    <row r="424" spans="2:4" ht="14.5" x14ac:dyDescent="0.35">
      <c r="B424" s="77"/>
      <c r="C424" s="78"/>
      <c r="D424" s="78"/>
    </row>
    <row r="425" spans="2:4" ht="14.5" x14ac:dyDescent="0.35">
      <c r="B425" s="77"/>
      <c r="C425" s="78"/>
      <c r="D425" s="78"/>
    </row>
    <row r="426" spans="2:4" ht="14.5" x14ac:dyDescent="0.35">
      <c r="B426" s="77"/>
      <c r="C426" s="78"/>
      <c r="D426" s="78"/>
    </row>
    <row r="427" spans="2:4" ht="14.5" x14ac:dyDescent="0.35">
      <c r="B427" s="77"/>
      <c r="C427" s="78"/>
      <c r="D427" s="78"/>
    </row>
    <row r="428" spans="2:4" ht="14.5" x14ac:dyDescent="0.35">
      <c r="B428" s="77"/>
      <c r="C428" s="78"/>
      <c r="D428" s="78"/>
    </row>
    <row r="429" spans="2:4" ht="14.5" x14ac:dyDescent="0.35">
      <c r="B429" s="77"/>
      <c r="C429" s="78"/>
      <c r="D429" s="78"/>
    </row>
    <row r="430" spans="2:4" ht="14.5" x14ac:dyDescent="0.35">
      <c r="B430" s="77"/>
      <c r="C430" s="78"/>
      <c r="D430" s="78"/>
    </row>
    <row r="431" spans="2:4" ht="14.5" x14ac:dyDescent="0.35">
      <c r="B431" s="77"/>
      <c r="C431" s="78"/>
      <c r="D431" s="78"/>
    </row>
    <row r="432" spans="2:4" ht="14.5" x14ac:dyDescent="0.35">
      <c r="B432" s="77"/>
      <c r="C432" s="78"/>
      <c r="D432" s="78"/>
    </row>
    <row r="433" spans="2:4" ht="14.5" x14ac:dyDescent="0.35">
      <c r="B433" s="77"/>
      <c r="C433" s="78"/>
      <c r="D433" s="78"/>
    </row>
    <row r="434" spans="2:4" ht="14.5" x14ac:dyDescent="0.35">
      <c r="B434" s="77"/>
      <c r="C434" s="78"/>
      <c r="D434" s="78"/>
    </row>
    <row r="435" spans="2:4" ht="14.5" x14ac:dyDescent="0.35">
      <c r="B435" s="77"/>
      <c r="C435" s="78"/>
      <c r="D435" s="78"/>
    </row>
    <row r="436" spans="2:4" ht="14.5" x14ac:dyDescent="0.35">
      <c r="B436" s="77"/>
      <c r="C436" s="78"/>
      <c r="D436" s="78"/>
    </row>
    <row r="437" spans="2:4" ht="14.5" x14ac:dyDescent="0.35">
      <c r="B437" s="77"/>
      <c r="C437" s="78"/>
      <c r="D437" s="78"/>
    </row>
    <row r="438" spans="2:4" ht="14.5" x14ac:dyDescent="0.35">
      <c r="B438" s="77"/>
      <c r="C438" s="78"/>
      <c r="D438" s="78"/>
    </row>
    <row r="439" spans="2:4" ht="14.5" x14ac:dyDescent="0.35">
      <c r="B439" s="77"/>
      <c r="C439" s="78"/>
      <c r="D439" s="78"/>
    </row>
    <row r="440" spans="2:4" ht="14.5" x14ac:dyDescent="0.35">
      <c r="B440" s="77"/>
      <c r="C440" s="78"/>
      <c r="D440" s="78"/>
    </row>
    <row r="441" spans="2:4" ht="14.5" x14ac:dyDescent="0.35">
      <c r="B441" s="77"/>
      <c r="C441" s="78"/>
      <c r="D441" s="78"/>
    </row>
    <row r="442" spans="2:4" ht="14.5" x14ac:dyDescent="0.35">
      <c r="B442" s="77"/>
      <c r="C442" s="78"/>
      <c r="D442" s="78"/>
    </row>
    <row r="443" spans="2:4" ht="14.5" x14ac:dyDescent="0.35">
      <c r="B443" s="77"/>
      <c r="C443" s="78"/>
      <c r="D443" s="78"/>
    </row>
    <row r="444" spans="2:4" ht="14.5" x14ac:dyDescent="0.35">
      <c r="B444" s="77"/>
      <c r="C444" s="78"/>
      <c r="D444" s="78"/>
    </row>
    <row r="445" spans="2:4" ht="14.5" x14ac:dyDescent="0.35">
      <c r="B445" s="77"/>
      <c r="C445" s="78"/>
      <c r="D445" s="78"/>
    </row>
    <row r="446" spans="2:4" ht="14.5" x14ac:dyDescent="0.35">
      <c r="B446" s="77"/>
      <c r="C446" s="78"/>
      <c r="D446" s="78"/>
    </row>
    <row r="447" spans="2:4" ht="14.5" x14ac:dyDescent="0.35">
      <c r="B447" s="77"/>
      <c r="C447" s="78"/>
      <c r="D447" s="78"/>
    </row>
    <row r="448" spans="2:4" ht="14.5" x14ac:dyDescent="0.35">
      <c r="B448" s="77"/>
      <c r="C448" s="78"/>
      <c r="D448" s="78"/>
    </row>
    <row r="449" spans="2:4" ht="14.5" x14ac:dyDescent="0.35">
      <c r="B449" s="77"/>
      <c r="C449" s="78"/>
      <c r="D449" s="78"/>
    </row>
    <row r="450" spans="2:4" ht="14.5" x14ac:dyDescent="0.35">
      <c r="B450" s="77"/>
      <c r="C450" s="78"/>
      <c r="D450" s="78"/>
    </row>
    <row r="451" spans="2:4" ht="14.5" x14ac:dyDescent="0.35">
      <c r="B451" s="77"/>
      <c r="C451" s="78"/>
      <c r="D451" s="78"/>
    </row>
    <row r="452" spans="2:4" ht="14.5" x14ac:dyDescent="0.35">
      <c r="B452" s="77"/>
      <c r="C452" s="78"/>
      <c r="D452" s="78"/>
    </row>
    <row r="453" spans="2:4" ht="14.5" x14ac:dyDescent="0.35">
      <c r="B453" s="77"/>
      <c r="C453" s="78"/>
      <c r="D453" s="78"/>
    </row>
    <row r="454" spans="2:4" ht="14.5" x14ac:dyDescent="0.35">
      <c r="B454" s="77"/>
      <c r="C454" s="78"/>
      <c r="D454" s="78"/>
    </row>
    <row r="455" spans="2:4" ht="14.5" x14ac:dyDescent="0.35">
      <c r="B455" s="77"/>
      <c r="C455" s="78"/>
      <c r="D455" s="78"/>
    </row>
    <row r="456" spans="2:4" ht="14.5" x14ac:dyDescent="0.35">
      <c r="B456" s="77"/>
      <c r="C456" s="78"/>
      <c r="D456" s="78"/>
    </row>
    <row r="457" spans="2:4" ht="14.5" x14ac:dyDescent="0.35">
      <c r="B457" s="77"/>
      <c r="C457" s="78"/>
      <c r="D457" s="78"/>
    </row>
    <row r="458" spans="2:4" ht="14.5" x14ac:dyDescent="0.35">
      <c r="B458" s="77"/>
      <c r="C458" s="78"/>
      <c r="D458" s="78"/>
    </row>
    <row r="459" spans="2:4" ht="14.5" x14ac:dyDescent="0.35">
      <c r="B459" s="77"/>
      <c r="C459" s="78"/>
      <c r="D459" s="78"/>
    </row>
    <row r="460" spans="2:4" ht="14.5" x14ac:dyDescent="0.35">
      <c r="B460" s="77"/>
      <c r="C460" s="78"/>
      <c r="D460" s="78"/>
    </row>
    <row r="461" spans="2:4" ht="14.5" x14ac:dyDescent="0.35">
      <c r="B461" s="77"/>
      <c r="C461" s="78"/>
      <c r="D461" s="78"/>
    </row>
    <row r="462" spans="2:4" ht="14.5" x14ac:dyDescent="0.35">
      <c r="B462" s="77"/>
      <c r="C462" s="78"/>
      <c r="D462" s="78"/>
    </row>
    <row r="463" spans="2:4" ht="14.5" x14ac:dyDescent="0.35">
      <c r="B463" s="77"/>
      <c r="C463" s="78"/>
      <c r="D463" s="78"/>
    </row>
    <row r="464" spans="2:4" ht="14.5" x14ac:dyDescent="0.35">
      <c r="B464" s="77"/>
      <c r="C464" s="78"/>
      <c r="D464" s="78"/>
    </row>
    <row r="465" spans="2:4" ht="14.5" x14ac:dyDescent="0.35">
      <c r="B465" s="77"/>
      <c r="C465" s="78"/>
      <c r="D465" s="78"/>
    </row>
    <row r="466" spans="2:4" ht="14.5" x14ac:dyDescent="0.35">
      <c r="B466" s="77"/>
      <c r="C466" s="78"/>
      <c r="D466" s="78"/>
    </row>
    <row r="467" spans="2:4" ht="14.5" x14ac:dyDescent="0.35">
      <c r="B467" s="77"/>
      <c r="C467" s="78"/>
      <c r="D467" s="78"/>
    </row>
    <row r="468" spans="2:4" ht="14.5" x14ac:dyDescent="0.35">
      <c r="B468" s="77"/>
      <c r="C468" s="78"/>
      <c r="D468" s="78"/>
    </row>
    <row r="469" spans="2:4" ht="14.5" x14ac:dyDescent="0.35">
      <c r="B469" s="77"/>
      <c r="C469" s="78"/>
      <c r="D469" s="78"/>
    </row>
    <row r="470" spans="2:4" ht="14.5" x14ac:dyDescent="0.35">
      <c r="B470" s="77"/>
      <c r="C470" s="78"/>
      <c r="D470" s="78"/>
    </row>
    <row r="471" spans="2:4" ht="14.5" x14ac:dyDescent="0.35">
      <c r="B471" s="77"/>
      <c r="C471" s="78"/>
      <c r="D471" s="78"/>
    </row>
    <row r="472" spans="2:4" ht="14.5" x14ac:dyDescent="0.35">
      <c r="B472" s="77"/>
      <c r="C472" s="78"/>
      <c r="D472" s="78"/>
    </row>
    <row r="473" spans="2:4" ht="14.5" x14ac:dyDescent="0.35">
      <c r="B473" s="77"/>
      <c r="C473" s="78"/>
      <c r="D473" s="78"/>
    </row>
    <row r="474" spans="2:4" ht="14.5" x14ac:dyDescent="0.35">
      <c r="B474" s="77"/>
      <c r="C474" s="78"/>
      <c r="D474" s="78"/>
    </row>
    <row r="475" spans="2:4" ht="14.5" x14ac:dyDescent="0.35">
      <c r="B475" s="77"/>
      <c r="C475" s="78"/>
      <c r="D475" s="78"/>
    </row>
    <row r="476" spans="2:4" ht="14.5" x14ac:dyDescent="0.35">
      <c r="B476" s="77"/>
      <c r="C476" s="78"/>
      <c r="D476" s="78"/>
    </row>
    <row r="477" spans="2:4" ht="14.5" x14ac:dyDescent="0.35">
      <c r="B477" s="77"/>
      <c r="C477" s="78"/>
      <c r="D477" s="78"/>
    </row>
    <row r="478" spans="2:4" ht="14.5" x14ac:dyDescent="0.35">
      <c r="B478" s="77"/>
      <c r="C478" s="78"/>
      <c r="D478" s="78"/>
    </row>
    <row r="479" spans="2:4" ht="14.5" x14ac:dyDescent="0.35">
      <c r="B479" s="77"/>
      <c r="C479" s="78"/>
      <c r="D479" s="78"/>
    </row>
    <row r="480" spans="2:4" ht="14.5" x14ac:dyDescent="0.35">
      <c r="B480" s="77"/>
      <c r="C480" s="78"/>
      <c r="D480" s="78"/>
    </row>
    <row r="481" spans="2:4" ht="14.5" x14ac:dyDescent="0.35">
      <c r="B481" s="77"/>
      <c r="C481" s="78"/>
      <c r="D481" s="78"/>
    </row>
    <row r="482" spans="2:4" ht="14.5" x14ac:dyDescent="0.35">
      <c r="B482" s="77"/>
      <c r="C482" s="78"/>
      <c r="D482" s="78"/>
    </row>
    <row r="483" spans="2:4" ht="14.5" x14ac:dyDescent="0.35">
      <c r="B483" s="77"/>
      <c r="C483" s="78"/>
      <c r="D483" s="78"/>
    </row>
    <row r="484" spans="2:4" ht="14.5" x14ac:dyDescent="0.35">
      <c r="B484" s="77"/>
      <c r="C484" s="78"/>
      <c r="D484" s="78"/>
    </row>
    <row r="485" spans="2:4" ht="14.5" x14ac:dyDescent="0.35">
      <c r="B485" s="77"/>
      <c r="C485" s="78"/>
      <c r="D485" s="78"/>
    </row>
    <row r="486" spans="2:4" ht="14.5" x14ac:dyDescent="0.35">
      <c r="B486" s="77"/>
      <c r="C486" s="78"/>
      <c r="D486" s="78"/>
    </row>
    <row r="487" spans="2:4" ht="14.5" x14ac:dyDescent="0.35">
      <c r="B487" s="77"/>
      <c r="C487" s="78"/>
      <c r="D487" s="78"/>
    </row>
    <row r="488" spans="2:4" ht="14.5" x14ac:dyDescent="0.35">
      <c r="B488" s="77"/>
      <c r="C488" s="78"/>
      <c r="D488" s="78"/>
    </row>
    <row r="489" spans="2:4" ht="14.5" x14ac:dyDescent="0.35">
      <c r="B489" s="77"/>
      <c r="C489" s="78"/>
      <c r="D489" s="78"/>
    </row>
    <row r="490" spans="2:4" ht="14.5" x14ac:dyDescent="0.35">
      <c r="B490" s="77"/>
      <c r="C490" s="78"/>
      <c r="D490" s="78"/>
    </row>
    <row r="491" spans="2:4" ht="14.5" x14ac:dyDescent="0.35">
      <c r="B491" s="77"/>
      <c r="C491" s="78"/>
      <c r="D491" s="78"/>
    </row>
    <row r="492" spans="2:4" ht="14.5" x14ac:dyDescent="0.35">
      <c r="B492" s="77"/>
      <c r="C492" s="78"/>
      <c r="D492" s="78"/>
    </row>
    <row r="493" spans="2:4" ht="14.5" x14ac:dyDescent="0.35">
      <c r="B493" s="77"/>
      <c r="C493" s="78"/>
      <c r="D493" s="78"/>
    </row>
    <row r="494" spans="2:4" ht="14.5" x14ac:dyDescent="0.35">
      <c r="B494" s="77"/>
      <c r="C494" s="78"/>
      <c r="D494" s="78"/>
    </row>
    <row r="495" spans="2:4" ht="14.5" x14ac:dyDescent="0.35">
      <c r="B495" s="77"/>
      <c r="C495" s="78"/>
      <c r="D495" s="78"/>
    </row>
    <row r="496" spans="2:4" ht="14.5" x14ac:dyDescent="0.35">
      <c r="B496" s="77"/>
      <c r="C496" s="78"/>
      <c r="D496" s="78"/>
    </row>
    <row r="497" spans="2:4" ht="14.5" x14ac:dyDescent="0.35">
      <c r="B497" s="77"/>
      <c r="C497" s="78"/>
      <c r="D497" s="78"/>
    </row>
    <row r="498" spans="2:4" ht="14.5" x14ac:dyDescent="0.35">
      <c r="B498" s="77"/>
      <c r="C498" s="78"/>
      <c r="D498" s="78"/>
    </row>
    <row r="499" spans="2:4" ht="14.5" x14ac:dyDescent="0.35">
      <c r="B499" s="77"/>
      <c r="C499" s="78"/>
      <c r="D499" s="78"/>
    </row>
    <row r="500" spans="2:4" ht="14.5" x14ac:dyDescent="0.35">
      <c r="B500" s="77"/>
      <c r="C500" s="78"/>
      <c r="D500" s="78"/>
    </row>
    <row r="501" spans="2:4" ht="14.5" x14ac:dyDescent="0.35">
      <c r="B501" s="77"/>
      <c r="C501" s="78"/>
      <c r="D501" s="78"/>
    </row>
    <row r="502" spans="2:4" ht="14.5" x14ac:dyDescent="0.35">
      <c r="B502" s="77"/>
      <c r="C502" s="78"/>
      <c r="D502" s="78"/>
    </row>
    <row r="503" spans="2:4" ht="14.5" x14ac:dyDescent="0.35">
      <c r="B503" s="77"/>
      <c r="C503" s="78"/>
      <c r="D503" s="78"/>
    </row>
    <row r="504" spans="2:4" ht="14.5" x14ac:dyDescent="0.35">
      <c r="B504" s="77"/>
      <c r="C504" s="78"/>
      <c r="D504" s="78"/>
    </row>
    <row r="505" spans="2:4" ht="14.5" x14ac:dyDescent="0.35">
      <c r="B505" s="77"/>
      <c r="C505" s="78"/>
      <c r="D505" s="78"/>
    </row>
    <row r="506" spans="2:4" ht="14.5" x14ac:dyDescent="0.35">
      <c r="B506" s="77"/>
      <c r="C506" s="78"/>
      <c r="D506" s="78"/>
    </row>
    <row r="507" spans="2:4" ht="14.5" x14ac:dyDescent="0.35">
      <c r="B507" s="77"/>
      <c r="C507" s="78"/>
      <c r="D507" s="78"/>
    </row>
    <row r="508" spans="2:4" ht="14.5" x14ac:dyDescent="0.35">
      <c r="B508" s="77"/>
      <c r="C508" s="78"/>
      <c r="D508" s="78"/>
    </row>
    <row r="509" spans="2:4" ht="14.5" x14ac:dyDescent="0.35">
      <c r="B509" s="77"/>
      <c r="C509" s="78"/>
      <c r="D509" s="78"/>
    </row>
    <row r="510" spans="2:4" ht="14.5" x14ac:dyDescent="0.35">
      <c r="B510" s="77"/>
      <c r="C510" s="78"/>
      <c r="D510" s="78"/>
    </row>
    <row r="511" spans="2:4" ht="14.5" x14ac:dyDescent="0.35">
      <c r="B511" s="77"/>
      <c r="C511" s="78"/>
      <c r="D511" s="78"/>
    </row>
    <row r="512" spans="2:4" ht="14.5" x14ac:dyDescent="0.35">
      <c r="B512" s="77"/>
      <c r="C512" s="78"/>
      <c r="D512" s="78"/>
    </row>
    <row r="513" spans="2:4" ht="14.5" x14ac:dyDescent="0.35">
      <c r="B513" s="77"/>
      <c r="C513" s="78"/>
      <c r="D513" s="78"/>
    </row>
    <row r="514" spans="2:4" ht="14.5" x14ac:dyDescent="0.35">
      <c r="B514" s="77"/>
      <c r="C514" s="78"/>
      <c r="D514" s="78"/>
    </row>
    <row r="515" spans="2:4" ht="14.5" x14ac:dyDescent="0.35">
      <c r="B515" s="77"/>
      <c r="C515" s="78"/>
      <c r="D515" s="78"/>
    </row>
    <row r="516" spans="2:4" ht="14.5" x14ac:dyDescent="0.35">
      <c r="B516" s="77"/>
      <c r="C516" s="78"/>
      <c r="D516" s="78"/>
    </row>
    <row r="517" spans="2:4" ht="14.5" x14ac:dyDescent="0.35">
      <c r="B517" s="77"/>
      <c r="C517" s="78"/>
      <c r="D517" s="78"/>
    </row>
    <row r="518" spans="2:4" ht="14.5" x14ac:dyDescent="0.35">
      <c r="B518" s="77"/>
      <c r="C518" s="78"/>
      <c r="D518" s="78"/>
    </row>
    <row r="519" spans="2:4" ht="14.5" x14ac:dyDescent="0.35">
      <c r="B519" s="77"/>
      <c r="C519" s="78"/>
      <c r="D519" s="78"/>
    </row>
    <row r="520" spans="2:4" ht="14.5" x14ac:dyDescent="0.35">
      <c r="B520" s="77"/>
      <c r="C520" s="78"/>
      <c r="D520" s="78"/>
    </row>
    <row r="521" spans="2:4" ht="14.5" x14ac:dyDescent="0.35">
      <c r="B521" s="77"/>
      <c r="C521" s="78"/>
      <c r="D521" s="78"/>
    </row>
    <row r="522" spans="2:4" ht="14.5" x14ac:dyDescent="0.35">
      <c r="B522" s="77"/>
      <c r="C522" s="78"/>
      <c r="D522" s="78"/>
    </row>
    <row r="523" spans="2:4" ht="14.5" x14ac:dyDescent="0.35">
      <c r="B523" s="77"/>
      <c r="C523" s="78"/>
      <c r="D523" s="78"/>
    </row>
    <row r="524" spans="2:4" ht="14.5" x14ac:dyDescent="0.35">
      <c r="B524" s="77"/>
      <c r="C524" s="78"/>
      <c r="D524" s="78"/>
    </row>
    <row r="525" spans="2:4" ht="14.5" x14ac:dyDescent="0.35">
      <c r="B525" s="77"/>
      <c r="C525" s="78"/>
      <c r="D525" s="78"/>
    </row>
    <row r="526" spans="2:4" ht="14.5" x14ac:dyDescent="0.35">
      <c r="B526" s="77"/>
      <c r="C526" s="78"/>
      <c r="D526" s="78"/>
    </row>
    <row r="527" spans="2:4" ht="14.5" x14ac:dyDescent="0.35">
      <c r="B527" s="77"/>
      <c r="C527" s="78"/>
      <c r="D527" s="78"/>
    </row>
    <row r="528" spans="2:4" ht="14.5" x14ac:dyDescent="0.35">
      <c r="B528" s="77"/>
      <c r="C528" s="78"/>
      <c r="D528" s="78"/>
    </row>
    <row r="529" spans="2:4" ht="14.5" x14ac:dyDescent="0.35">
      <c r="B529" s="77"/>
      <c r="C529" s="78"/>
      <c r="D529" s="78"/>
    </row>
    <row r="530" spans="2:4" ht="14.5" x14ac:dyDescent="0.35">
      <c r="B530" s="77"/>
      <c r="C530" s="78"/>
      <c r="D530" s="78"/>
    </row>
    <row r="531" spans="2:4" ht="14.5" x14ac:dyDescent="0.35">
      <c r="B531" s="77"/>
      <c r="C531" s="78"/>
      <c r="D531" s="78"/>
    </row>
    <row r="532" spans="2:4" ht="14.5" x14ac:dyDescent="0.35">
      <c r="B532" s="77"/>
      <c r="C532" s="78"/>
      <c r="D532" s="78"/>
    </row>
    <row r="533" spans="2:4" ht="14.5" x14ac:dyDescent="0.35">
      <c r="B533" s="77"/>
      <c r="C533" s="78"/>
      <c r="D533" s="78"/>
    </row>
    <row r="534" spans="2:4" ht="14.5" x14ac:dyDescent="0.35">
      <c r="B534" s="77"/>
      <c r="C534" s="78"/>
      <c r="D534" s="78"/>
    </row>
    <row r="535" spans="2:4" ht="14.5" x14ac:dyDescent="0.35">
      <c r="B535" s="77"/>
      <c r="C535" s="78"/>
      <c r="D535" s="78"/>
    </row>
    <row r="536" spans="2:4" ht="14.5" x14ac:dyDescent="0.35">
      <c r="B536" s="77"/>
      <c r="C536" s="78"/>
      <c r="D536" s="78"/>
    </row>
    <row r="537" spans="2:4" ht="14.5" x14ac:dyDescent="0.35">
      <c r="B537" s="77"/>
      <c r="C537" s="78"/>
      <c r="D537" s="78"/>
    </row>
    <row r="538" spans="2:4" ht="14.5" x14ac:dyDescent="0.35">
      <c r="B538" s="77"/>
      <c r="C538" s="78"/>
      <c r="D538" s="78"/>
    </row>
    <row r="539" spans="2:4" ht="14.5" x14ac:dyDescent="0.35">
      <c r="B539" s="77"/>
      <c r="C539" s="78"/>
      <c r="D539" s="78"/>
    </row>
    <row r="540" spans="2:4" ht="14.5" x14ac:dyDescent="0.35">
      <c r="B540" s="77"/>
      <c r="C540" s="78"/>
      <c r="D540" s="78"/>
    </row>
    <row r="541" spans="2:4" ht="14.5" x14ac:dyDescent="0.35">
      <c r="B541" s="77"/>
      <c r="C541" s="78"/>
      <c r="D541" s="78"/>
    </row>
    <row r="542" spans="2:4" ht="14.5" x14ac:dyDescent="0.35">
      <c r="B542" s="77"/>
      <c r="C542" s="78"/>
      <c r="D542" s="78"/>
    </row>
    <row r="543" spans="2:4" ht="14.5" x14ac:dyDescent="0.35">
      <c r="B543" s="77"/>
      <c r="C543" s="78"/>
      <c r="D543" s="78"/>
    </row>
    <row r="544" spans="2:4" ht="14.5" x14ac:dyDescent="0.35">
      <c r="B544" s="77"/>
      <c r="C544" s="78"/>
      <c r="D544" s="78"/>
    </row>
    <row r="545" spans="2:4" ht="14.5" x14ac:dyDescent="0.35">
      <c r="B545" s="77"/>
      <c r="C545" s="78"/>
      <c r="D545" s="78"/>
    </row>
    <row r="546" spans="2:4" ht="14.5" x14ac:dyDescent="0.35">
      <c r="B546" s="77"/>
      <c r="C546" s="78"/>
      <c r="D546" s="78"/>
    </row>
    <row r="547" spans="2:4" ht="14.5" x14ac:dyDescent="0.35">
      <c r="B547" s="77"/>
      <c r="C547" s="78"/>
      <c r="D547" s="78"/>
    </row>
    <row r="548" spans="2:4" ht="14.5" x14ac:dyDescent="0.35">
      <c r="B548" s="77"/>
      <c r="C548" s="78"/>
      <c r="D548" s="78"/>
    </row>
    <row r="549" spans="2:4" ht="14.5" x14ac:dyDescent="0.35">
      <c r="B549" s="77"/>
      <c r="C549" s="78"/>
      <c r="D549" s="78"/>
    </row>
    <row r="550" spans="2:4" ht="14.5" x14ac:dyDescent="0.35">
      <c r="B550" s="77"/>
      <c r="C550" s="78"/>
      <c r="D550" s="78"/>
    </row>
    <row r="551" spans="2:4" ht="14.5" x14ac:dyDescent="0.35">
      <c r="B551" s="77"/>
      <c r="C551" s="78"/>
      <c r="D551" s="78"/>
    </row>
    <row r="552" spans="2:4" ht="14.5" x14ac:dyDescent="0.35">
      <c r="B552" s="77"/>
      <c r="C552" s="78"/>
      <c r="D552" s="78"/>
    </row>
    <row r="553" spans="2:4" ht="14.5" x14ac:dyDescent="0.35">
      <c r="B553" s="77"/>
      <c r="C553" s="78"/>
      <c r="D553" s="78"/>
    </row>
    <row r="554" spans="2:4" ht="14.5" x14ac:dyDescent="0.35">
      <c r="B554" s="77"/>
      <c r="C554" s="78"/>
      <c r="D554" s="78"/>
    </row>
    <row r="555" spans="2:4" ht="14.5" x14ac:dyDescent="0.35">
      <c r="B555" s="77"/>
      <c r="C555" s="78"/>
      <c r="D555" s="78"/>
    </row>
    <row r="556" spans="2:4" ht="14.5" x14ac:dyDescent="0.35">
      <c r="B556" s="77"/>
      <c r="C556" s="78"/>
      <c r="D556" s="78"/>
    </row>
    <row r="557" spans="2:4" ht="14.5" x14ac:dyDescent="0.35">
      <c r="B557" s="77"/>
      <c r="C557" s="78"/>
      <c r="D557" s="78"/>
    </row>
    <row r="558" spans="2:4" ht="14.5" x14ac:dyDescent="0.35">
      <c r="B558" s="77"/>
      <c r="C558" s="78"/>
      <c r="D558" s="78"/>
    </row>
    <row r="559" spans="2:4" ht="14.5" x14ac:dyDescent="0.35">
      <c r="B559" s="77"/>
      <c r="C559" s="78"/>
      <c r="D559" s="78"/>
    </row>
    <row r="560" spans="2:4" ht="14.5" x14ac:dyDescent="0.35">
      <c r="B560" s="77"/>
      <c r="C560" s="78"/>
      <c r="D560" s="78"/>
    </row>
    <row r="561" spans="2:4" ht="14.5" x14ac:dyDescent="0.35">
      <c r="B561" s="77"/>
      <c r="C561" s="78"/>
      <c r="D561" s="78"/>
    </row>
    <row r="562" spans="2:4" ht="14.5" x14ac:dyDescent="0.35">
      <c r="B562" s="77"/>
      <c r="C562" s="78"/>
      <c r="D562" s="78"/>
    </row>
    <row r="563" spans="2:4" ht="14.5" x14ac:dyDescent="0.35">
      <c r="B563" s="77"/>
      <c r="C563" s="78"/>
      <c r="D563" s="78"/>
    </row>
    <row r="564" spans="2:4" ht="14.5" x14ac:dyDescent="0.35">
      <c r="B564" s="77"/>
      <c r="C564" s="78"/>
      <c r="D564" s="78"/>
    </row>
    <row r="565" spans="2:4" ht="14.5" x14ac:dyDescent="0.35">
      <c r="B565" s="77"/>
      <c r="C565" s="78"/>
      <c r="D565" s="78"/>
    </row>
    <row r="566" spans="2:4" ht="14.5" x14ac:dyDescent="0.35">
      <c r="B566" s="77"/>
      <c r="C566" s="78"/>
      <c r="D566" s="78"/>
    </row>
    <row r="567" spans="2:4" ht="14.5" x14ac:dyDescent="0.35">
      <c r="B567" s="77"/>
      <c r="C567" s="78"/>
      <c r="D567" s="78"/>
    </row>
    <row r="568" spans="2:4" ht="14.5" x14ac:dyDescent="0.35">
      <c r="B568" s="77"/>
      <c r="C568" s="78"/>
      <c r="D568" s="78"/>
    </row>
    <row r="569" spans="2:4" ht="14.5" x14ac:dyDescent="0.35">
      <c r="B569" s="77"/>
      <c r="C569" s="78"/>
      <c r="D569" s="78"/>
    </row>
    <row r="570" spans="2:4" ht="14.5" x14ac:dyDescent="0.35">
      <c r="B570" s="77"/>
      <c r="C570" s="78"/>
      <c r="D570" s="78"/>
    </row>
    <row r="571" spans="2:4" ht="14.5" x14ac:dyDescent="0.35">
      <c r="B571" s="77"/>
      <c r="C571" s="78"/>
      <c r="D571" s="78"/>
    </row>
    <row r="572" spans="2:4" ht="14.5" x14ac:dyDescent="0.35">
      <c r="B572" s="77"/>
      <c r="C572" s="78"/>
      <c r="D572" s="78"/>
    </row>
    <row r="573" spans="2:4" ht="14.5" x14ac:dyDescent="0.35">
      <c r="B573" s="77"/>
      <c r="C573" s="78"/>
      <c r="D573" s="78"/>
    </row>
    <row r="574" spans="2:4" ht="14.5" x14ac:dyDescent="0.35">
      <c r="B574" s="77"/>
      <c r="C574" s="78"/>
      <c r="D574" s="78"/>
    </row>
    <row r="575" spans="2:4" ht="14.5" x14ac:dyDescent="0.35">
      <c r="B575" s="77"/>
      <c r="C575" s="78"/>
      <c r="D575" s="78"/>
    </row>
    <row r="576" spans="2:4" ht="14.5" x14ac:dyDescent="0.35">
      <c r="B576" s="77"/>
      <c r="C576" s="78"/>
      <c r="D576" s="78"/>
    </row>
    <row r="577" spans="2:4" ht="14.5" x14ac:dyDescent="0.35">
      <c r="B577" s="77"/>
      <c r="C577" s="78"/>
      <c r="D577" s="78"/>
    </row>
    <row r="578" spans="2:4" ht="14.5" x14ac:dyDescent="0.35">
      <c r="B578" s="77"/>
      <c r="C578" s="78"/>
      <c r="D578" s="78"/>
    </row>
    <row r="579" spans="2:4" ht="14.5" x14ac:dyDescent="0.35">
      <c r="B579" s="77"/>
      <c r="C579" s="78"/>
      <c r="D579" s="78"/>
    </row>
    <row r="580" spans="2:4" ht="14.5" x14ac:dyDescent="0.35">
      <c r="B580" s="77"/>
      <c r="C580" s="78"/>
      <c r="D580" s="78"/>
    </row>
    <row r="581" spans="2:4" ht="14.5" x14ac:dyDescent="0.35">
      <c r="B581" s="77"/>
      <c r="C581" s="78"/>
      <c r="D581" s="78"/>
    </row>
    <row r="582" spans="2:4" ht="14.5" x14ac:dyDescent="0.35">
      <c r="B582" s="77"/>
      <c r="C582" s="78"/>
      <c r="D582" s="78"/>
    </row>
    <row r="583" spans="2:4" ht="14.5" x14ac:dyDescent="0.35">
      <c r="B583" s="77"/>
      <c r="C583" s="78"/>
      <c r="D583" s="78"/>
    </row>
    <row r="584" spans="2:4" ht="14.5" x14ac:dyDescent="0.35">
      <c r="B584" s="77"/>
      <c r="C584" s="78"/>
      <c r="D584" s="78"/>
    </row>
    <row r="585" spans="2:4" ht="14.5" x14ac:dyDescent="0.35">
      <c r="B585" s="77"/>
      <c r="C585" s="78"/>
      <c r="D585" s="78"/>
    </row>
    <row r="586" spans="2:4" ht="14.5" x14ac:dyDescent="0.35">
      <c r="B586" s="77"/>
      <c r="C586" s="78"/>
      <c r="D586" s="78"/>
    </row>
    <row r="587" spans="2:4" ht="14.5" x14ac:dyDescent="0.35">
      <c r="B587" s="77"/>
      <c r="C587" s="78"/>
      <c r="D587" s="78"/>
    </row>
    <row r="588" spans="2:4" ht="14.5" x14ac:dyDescent="0.35">
      <c r="B588" s="77"/>
      <c r="C588" s="78"/>
      <c r="D588" s="78"/>
    </row>
    <row r="589" spans="2:4" ht="14.5" x14ac:dyDescent="0.35">
      <c r="B589" s="77"/>
      <c r="C589" s="78"/>
      <c r="D589" s="78"/>
    </row>
    <row r="590" spans="2:4" ht="14.5" x14ac:dyDescent="0.35">
      <c r="B590" s="77"/>
      <c r="C590" s="78"/>
      <c r="D590" s="78"/>
    </row>
    <row r="591" spans="2:4" ht="14.5" x14ac:dyDescent="0.35">
      <c r="B591" s="77"/>
      <c r="C591" s="78"/>
      <c r="D591" s="78"/>
    </row>
    <row r="592" spans="2:4" ht="14.5" x14ac:dyDescent="0.35">
      <c r="B592" s="77"/>
      <c r="C592" s="78"/>
      <c r="D592" s="78"/>
    </row>
    <row r="593" spans="2:4" ht="14.5" x14ac:dyDescent="0.35">
      <c r="B593" s="77"/>
      <c r="C593" s="78"/>
      <c r="D593" s="78"/>
    </row>
    <row r="594" spans="2:4" ht="14.5" x14ac:dyDescent="0.35">
      <c r="B594" s="77"/>
      <c r="C594" s="78"/>
      <c r="D594" s="78"/>
    </row>
    <row r="595" spans="2:4" ht="14.5" x14ac:dyDescent="0.35">
      <c r="B595" s="77"/>
      <c r="C595" s="78"/>
      <c r="D595" s="78"/>
    </row>
    <row r="596" spans="2:4" ht="14.5" x14ac:dyDescent="0.35">
      <c r="B596" s="77"/>
      <c r="C596" s="78"/>
      <c r="D596" s="78"/>
    </row>
    <row r="597" spans="2:4" ht="14.5" x14ac:dyDescent="0.35">
      <c r="B597" s="77"/>
      <c r="C597" s="78"/>
      <c r="D597" s="78"/>
    </row>
    <row r="598" spans="2:4" ht="14.5" x14ac:dyDescent="0.35">
      <c r="B598" s="77"/>
      <c r="C598" s="78"/>
      <c r="D598" s="78"/>
    </row>
    <row r="599" spans="2:4" ht="14.5" x14ac:dyDescent="0.35">
      <c r="B599" s="77"/>
      <c r="C599" s="78"/>
      <c r="D599" s="78"/>
    </row>
    <row r="600" spans="2:4" ht="14.5" x14ac:dyDescent="0.35">
      <c r="B600" s="77"/>
      <c r="C600" s="78"/>
      <c r="D600" s="78"/>
    </row>
    <row r="601" spans="2:4" ht="14.5" x14ac:dyDescent="0.35">
      <c r="B601" s="77"/>
      <c r="C601" s="78"/>
      <c r="D601" s="78"/>
    </row>
    <row r="602" spans="2:4" ht="14.5" x14ac:dyDescent="0.35">
      <c r="B602" s="77"/>
      <c r="C602" s="78"/>
      <c r="D602" s="78"/>
    </row>
    <row r="603" spans="2:4" ht="14.5" x14ac:dyDescent="0.35">
      <c r="B603" s="77"/>
      <c r="C603" s="78"/>
      <c r="D603" s="78"/>
    </row>
    <row r="604" spans="2:4" ht="14.5" x14ac:dyDescent="0.35">
      <c r="B604" s="77"/>
      <c r="C604" s="78"/>
      <c r="D604" s="78"/>
    </row>
    <row r="605" spans="2:4" ht="14.5" x14ac:dyDescent="0.35">
      <c r="B605" s="77"/>
      <c r="C605" s="78"/>
      <c r="D605" s="78"/>
    </row>
    <row r="606" spans="2:4" ht="14.5" x14ac:dyDescent="0.35">
      <c r="B606" s="77"/>
      <c r="C606" s="78"/>
      <c r="D606" s="78"/>
    </row>
    <row r="607" spans="2:4" ht="14.5" x14ac:dyDescent="0.35">
      <c r="B607" s="77"/>
      <c r="C607" s="78"/>
      <c r="D607" s="78"/>
    </row>
    <row r="608" spans="2:4" ht="14.5" x14ac:dyDescent="0.35">
      <c r="B608" s="77"/>
      <c r="C608" s="78"/>
      <c r="D608" s="78"/>
    </row>
    <row r="609" spans="2:4" ht="14.5" x14ac:dyDescent="0.35">
      <c r="B609" s="77"/>
      <c r="C609" s="78"/>
      <c r="D609" s="78"/>
    </row>
    <row r="610" spans="2:4" ht="14.5" x14ac:dyDescent="0.35">
      <c r="B610" s="77"/>
      <c r="C610" s="78"/>
      <c r="D610" s="78"/>
    </row>
    <row r="611" spans="2:4" ht="14.5" x14ac:dyDescent="0.35">
      <c r="B611" s="77"/>
      <c r="C611" s="78"/>
      <c r="D611" s="78"/>
    </row>
    <row r="612" spans="2:4" ht="14.5" x14ac:dyDescent="0.35">
      <c r="B612" s="77"/>
      <c r="C612" s="78"/>
      <c r="D612" s="78"/>
    </row>
    <row r="613" spans="2:4" ht="14.5" x14ac:dyDescent="0.35">
      <c r="B613" s="77"/>
      <c r="C613" s="78"/>
      <c r="D613" s="78"/>
    </row>
    <row r="614" spans="2:4" ht="14.5" x14ac:dyDescent="0.35">
      <c r="B614" s="77"/>
      <c r="C614" s="78"/>
      <c r="D614" s="78"/>
    </row>
    <row r="615" spans="2:4" ht="14.5" x14ac:dyDescent="0.35">
      <c r="B615" s="77"/>
      <c r="C615" s="78"/>
      <c r="D615" s="78"/>
    </row>
    <row r="616" spans="2:4" ht="14.5" x14ac:dyDescent="0.35">
      <c r="B616" s="77"/>
      <c r="C616" s="78"/>
      <c r="D616" s="78"/>
    </row>
    <row r="617" spans="2:4" ht="14.5" x14ac:dyDescent="0.35">
      <c r="B617" s="77"/>
      <c r="C617" s="78"/>
      <c r="D617" s="78"/>
    </row>
    <row r="618" spans="2:4" ht="14.5" x14ac:dyDescent="0.35">
      <c r="B618" s="77"/>
      <c r="C618" s="78"/>
      <c r="D618" s="78"/>
    </row>
    <row r="619" spans="2:4" ht="14.5" x14ac:dyDescent="0.35">
      <c r="B619" s="77"/>
      <c r="C619" s="78"/>
      <c r="D619" s="78"/>
    </row>
    <row r="620" spans="2:4" ht="14.5" x14ac:dyDescent="0.35">
      <c r="B620" s="77"/>
      <c r="C620" s="78"/>
      <c r="D620" s="78"/>
    </row>
    <row r="621" spans="2:4" ht="14.5" x14ac:dyDescent="0.35">
      <c r="B621" s="77"/>
      <c r="C621" s="78"/>
      <c r="D621" s="78"/>
    </row>
    <row r="622" spans="2:4" ht="14.5" x14ac:dyDescent="0.35">
      <c r="B622" s="77"/>
      <c r="C622" s="78"/>
      <c r="D622" s="78"/>
    </row>
    <row r="623" spans="2:4" ht="14.5" x14ac:dyDescent="0.35">
      <c r="B623" s="77"/>
      <c r="C623" s="78"/>
      <c r="D623" s="78"/>
    </row>
    <row r="624" spans="2:4" ht="14.5" x14ac:dyDescent="0.35">
      <c r="B624" s="77"/>
      <c r="C624" s="78"/>
      <c r="D624" s="78"/>
    </row>
    <row r="625" spans="2:4" ht="14.5" x14ac:dyDescent="0.35">
      <c r="B625" s="77"/>
      <c r="C625" s="78"/>
      <c r="D625" s="78"/>
    </row>
    <row r="626" spans="2:4" ht="14.5" x14ac:dyDescent="0.35">
      <c r="B626" s="77"/>
      <c r="C626" s="78"/>
      <c r="D626" s="78"/>
    </row>
    <row r="627" spans="2:4" ht="14.5" x14ac:dyDescent="0.35">
      <c r="B627" s="77"/>
      <c r="C627" s="78"/>
      <c r="D627" s="78"/>
    </row>
    <row r="628" spans="2:4" ht="14.5" x14ac:dyDescent="0.35">
      <c r="B628" s="77"/>
      <c r="C628" s="78"/>
      <c r="D628" s="78"/>
    </row>
    <row r="629" spans="2:4" ht="14.5" x14ac:dyDescent="0.35">
      <c r="B629" s="77"/>
      <c r="C629" s="78"/>
      <c r="D629" s="78"/>
    </row>
    <row r="630" spans="2:4" ht="14.5" x14ac:dyDescent="0.35">
      <c r="B630" s="77"/>
      <c r="C630" s="78"/>
      <c r="D630" s="78"/>
    </row>
    <row r="631" spans="2:4" ht="14.5" x14ac:dyDescent="0.35">
      <c r="B631" s="77"/>
      <c r="C631" s="78"/>
      <c r="D631" s="78"/>
    </row>
    <row r="632" spans="2:4" ht="14.5" x14ac:dyDescent="0.35">
      <c r="B632" s="77"/>
      <c r="C632" s="78"/>
      <c r="D632" s="78"/>
    </row>
    <row r="633" spans="2:4" ht="14.5" x14ac:dyDescent="0.35">
      <c r="B633" s="77"/>
      <c r="C633" s="78"/>
      <c r="D633" s="78"/>
    </row>
    <row r="634" spans="2:4" ht="14.5" x14ac:dyDescent="0.35">
      <c r="B634" s="77"/>
      <c r="C634" s="78"/>
      <c r="D634" s="78"/>
    </row>
    <row r="635" spans="2:4" ht="14.5" x14ac:dyDescent="0.35">
      <c r="B635" s="77"/>
      <c r="C635" s="78"/>
      <c r="D635" s="78"/>
    </row>
    <row r="636" spans="2:4" ht="14.5" x14ac:dyDescent="0.35">
      <c r="B636" s="77"/>
      <c r="C636" s="78"/>
      <c r="D636" s="78"/>
    </row>
    <row r="637" spans="2:4" ht="14.5" x14ac:dyDescent="0.35">
      <c r="B637" s="77"/>
      <c r="C637" s="78"/>
      <c r="D637" s="78"/>
    </row>
    <row r="638" spans="2:4" ht="14.5" x14ac:dyDescent="0.35">
      <c r="B638" s="77"/>
      <c r="C638" s="78"/>
      <c r="D638" s="78"/>
    </row>
    <row r="639" spans="2:4" ht="14.5" x14ac:dyDescent="0.35">
      <c r="B639" s="77"/>
      <c r="C639" s="78"/>
      <c r="D639" s="78"/>
    </row>
    <row r="640" spans="2:4" ht="14.5" x14ac:dyDescent="0.35">
      <c r="B640" s="77"/>
      <c r="C640" s="78"/>
      <c r="D640" s="78"/>
    </row>
    <row r="641" spans="2:4" ht="14.5" x14ac:dyDescent="0.35">
      <c r="B641" s="77"/>
      <c r="C641" s="78"/>
      <c r="D641" s="78"/>
    </row>
    <row r="642" spans="2:4" ht="14.5" x14ac:dyDescent="0.35">
      <c r="B642" s="77"/>
      <c r="C642" s="78"/>
      <c r="D642" s="78"/>
    </row>
    <row r="643" spans="2:4" ht="14.5" x14ac:dyDescent="0.35">
      <c r="B643" s="77"/>
      <c r="C643" s="78"/>
      <c r="D643" s="78"/>
    </row>
    <row r="644" spans="2:4" ht="14.5" x14ac:dyDescent="0.35">
      <c r="B644" s="77"/>
      <c r="C644" s="78"/>
      <c r="D644" s="78"/>
    </row>
    <row r="645" spans="2:4" ht="14.5" x14ac:dyDescent="0.35">
      <c r="B645" s="77"/>
      <c r="C645" s="78"/>
      <c r="D645" s="78"/>
    </row>
    <row r="646" spans="2:4" ht="14.5" x14ac:dyDescent="0.35">
      <c r="B646" s="77"/>
      <c r="C646" s="78"/>
      <c r="D646" s="78"/>
    </row>
    <row r="647" spans="2:4" ht="14.5" x14ac:dyDescent="0.35">
      <c r="B647" s="77"/>
      <c r="C647" s="78"/>
      <c r="D647" s="78"/>
    </row>
    <row r="648" spans="2:4" ht="14.5" x14ac:dyDescent="0.35">
      <c r="B648" s="77"/>
      <c r="C648" s="78"/>
      <c r="D648" s="78"/>
    </row>
    <row r="649" spans="2:4" ht="14.5" x14ac:dyDescent="0.35">
      <c r="B649" s="77"/>
      <c r="C649" s="78"/>
      <c r="D649" s="78"/>
    </row>
    <row r="650" spans="2:4" ht="14.5" x14ac:dyDescent="0.35">
      <c r="B650" s="77"/>
      <c r="C650" s="78"/>
      <c r="D650" s="78"/>
    </row>
    <row r="651" spans="2:4" ht="14.5" x14ac:dyDescent="0.35">
      <c r="B651" s="77"/>
      <c r="C651" s="78"/>
      <c r="D651" s="78"/>
    </row>
    <row r="652" spans="2:4" ht="14.5" x14ac:dyDescent="0.35">
      <c r="B652" s="77"/>
      <c r="C652" s="78"/>
      <c r="D652" s="78"/>
    </row>
    <row r="653" spans="2:4" ht="14.5" x14ac:dyDescent="0.35">
      <c r="B653" s="77"/>
      <c r="C653" s="78"/>
      <c r="D653" s="78"/>
    </row>
    <row r="654" spans="2:4" ht="14.5" x14ac:dyDescent="0.35">
      <c r="B654" s="77"/>
      <c r="C654" s="78"/>
      <c r="D654" s="78"/>
    </row>
    <row r="655" spans="2:4" ht="14.5" x14ac:dyDescent="0.35">
      <c r="B655" s="77"/>
      <c r="C655" s="78"/>
      <c r="D655" s="78"/>
    </row>
    <row r="656" spans="2:4" ht="14.5" x14ac:dyDescent="0.35">
      <c r="B656" s="77"/>
      <c r="C656" s="78"/>
      <c r="D656" s="78"/>
    </row>
    <row r="657" spans="2:4" ht="14.5" x14ac:dyDescent="0.35">
      <c r="B657" s="77"/>
      <c r="C657" s="78"/>
      <c r="D657" s="78"/>
    </row>
    <row r="658" spans="2:4" ht="14.5" x14ac:dyDescent="0.35">
      <c r="B658" s="77"/>
      <c r="C658" s="78"/>
      <c r="D658" s="78"/>
    </row>
    <row r="659" spans="2:4" ht="14.5" x14ac:dyDescent="0.35">
      <c r="B659" s="77"/>
      <c r="C659" s="78"/>
      <c r="D659" s="78"/>
    </row>
    <row r="660" spans="2:4" ht="14.5" x14ac:dyDescent="0.35">
      <c r="B660" s="77"/>
      <c r="C660" s="78"/>
      <c r="D660" s="78"/>
    </row>
    <row r="661" spans="2:4" ht="14.5" x14ac:dyDescent="0.35">
      <c r="B661" s="77"/>
      <c r="C661" s="78"/>
      <c r="D661" s="78"/>
    </row>
    <row r="662" spans="2:4" ht="14.5" x14ac:dyDescent="0.35">
      <c r="B662" s="77"/>
      <c r="C662" s="78"/>
      <c r="D662" s="78"/>
    </row>
    <row r="663" spans="2:4" ht="14.5" x14ac:dyDescent="0.35">
      <c r="B663" s="77"/>
      <c r="C663" s="78"/>
      <c r="D663" s="78"/>
    </row>
    <row r="664" spans="2:4" ht="14.5" x14ac:dyDescent="0.35">
      <c r="B664" s="77"/>
      <c r="C664" s="78"/>
      <c r="D664" s="78"/>
    </row>
    <row r="665" spans="2:4" ht="14.5" x14ac:dyDescent="0.35">
      <c r="B665" s="77"/>
      <c r="C665" s="78"/>
      <c r="D665" s="78"/>
    </row>
    <row r="666" spans="2:4" ht="14.5" x14ac:dyDescent="0.35">
      <c r="B666" s="77"/>
      <c r="C666" s="78"/>
      <c r="D666" s="78"/>
    </row>
    <row r="667" spans="2:4" ht="14.5" x14ac:dyDescent="0.35">
      <c r="B667" s="77"/>
      <c r="C667" s="78"/>
      <c r="D667" s="78"/>
    </row>
    <row r="668" spans="2:4" ht="14.5" x14ac:dyDescent="0.35">
      <c r="B668" s="77"/>
      <c r="C668" s="78"/>
      <c r="D668" s="78"/>
    </row>
    <row r="669" spans="2:4" ht="14.5" x14ac:dyDescent="0.35">
      <c r="B669" s="77"/>
      <c r="C669" s="78"/>
      <c r="D669" s="78"/>
    </row>
    <row r="670" spans="2:4" ht="14.5" x14ac:dyDescent="0.35">
      <c r="B670" s="77"/>
      <c r="C670" s="78"/>
      <c r="D670" s="78"/>
    </row>
    <row r="671" spans="2:4" ht="14.5" x14ac:dyDescent="0.35">
      <c r="B671" s="77"/>
      <c r="C671" s="78"/>
      <c r="D671" s="78"/>
    </row>
    <row r="672" spans="2:4" ht="14.5" x14ac:dyDescent="0.35">
      <c r="B672" s="77"/>
      <c r="C672" s="78"/>
      <c r="D672" s="78"/>
    </row>
    <row r="673" spans="2:4" ht="14.5" x14ac:dyDescent="0.35">
      <c r="B673" s="77"/>
      <c r="C673" s="78"/>
      <c r="D673" s="78"/>
    </row>
    <row r="674" spans="2:4" ht="14.5" x14ac:dyDescent="0.35">
      <c r="B674" s="77"/>
      <c r="C674" s="78"/>
      <c r="D674" s="78"/>
    </row>
    <row r="675" spans="2:4" ht="14.5" x14ac:dyDescent="0.35">
      <c r="B675" s="77"/>
      <c r="C675" s="78"/>
      <c r="D675" s="78"/>
    </row>
    <row r="676" spans="2:4" ht="14.5" x14ac:dyDescent="0.35">
      <c r="B676" s="77"/>
      <c r="C676" s="78"/>
      <c r="D676" s="78"/>
    </row>
    <row r="677" spans="2:4" ht="14.5" x14ac:dyDescent="0.35">
      <c r="B677" s="77"/>
      <c r="C677" s="78"/>
      <c r="D677" s="78"/>
    </row>
    <row r="678" spans="2:4" ht="14.5" x14ac:dyDescent="0.35">
      <c r="B678" s="77"/>
      <c r="C678" s="78"/>
      <c r="D678" s="78"/>
    </row>
    <row r="679" spans="2:4" ht="14.5" x14ac:dyDescent="0.35">
      <c r="B679" s="77"/>
      <c r="C679" s="78"/>
      <c r="D679" s="78"/>
    </row>
    <row r="680" spans="2:4" ht="14.5" x14ac:dyDescent="0.35">
      <c r="B680" s="77"/>
      <c r="C680" s="78"/>
      <c r="D680" s="78"/>
    </row>
    <row r="681" spans="2:4" ht="14.5" x14ac:dyDescent="0.35">
      <c r="B681" s="77"/>
      <c r="C681" s="78"/>
      <c r="D681" s="78"/>
    </row>
    <row r="682" spans="2:4" ht="14.5" x14ac:dyDescent="0.35">
      <c r="B682" s="77"/>
      <c r="C682" s="78"/>
      <c r="D682" s="78"/>
    </row>
    <row r="683" spans="2:4" ht="14.5" x14ac:dyDescent="0.35">
      <c r="B683" s="77"/>
      <c r="C683" s="78"/>
      <c r="D683" s="78"/>
    </row>
    <row r="684" spans="2:4" ht="14.5" x14ac:dyDescent="0.35">
      <c r="B684" s="77"/>
      <c r="C684" s="78"/>
      <c r="D684" s="78"/>
    </row>
    <row r="685" spans="2:4" ht="14.5" x14ac:dyDescent="0.35">
      <c r="B685" s="77"/>
      <c r="C685" s="78"/>
      <c r="D685" s="78"/>
    </row>
    <row r="686" spans="2:4" ht="14.5" x14ac:dyDescent="0.35">
      <c r="B686" s="77"/>
      <c r="C686" s="78"/>
      <c r="D686" s="78"/>
    </row>
    <row r="687" spans="2:4" ht="14.5" x14ac:dyDescent="0.35">
      <c r="B687" s="77"/>
      <c r="C687" s="78"/>
      <c r="D687" s="78"/>
    </row>
    <row r="688" spans="2:4" ht="14.5" x14ac:dyDescent="0.35">
      <c r="B688" s="77"/>
      <c r="C688" s="78"/>
      <c r="D688" s="78"/>
    </row>
    <row r="689" spans="2:4" ht="14.5" x14ac:dyDescent="0.35">
      <c r="B689" s="77"/>
      <c r="C689" s="78"/>
      <c r="D689" s="78"/>
    </row>
    <row r="690" spans="2:4" ht="14.5" x14ac:dyDescent="0.35">
      <c r="B690" s="77"/>
      <c r="C690" s="78"/>
      <c r="D690" s="78"/>
    </row>
    <row r="691" spans="2:4" ht="14.5" x14ac:dyDescent="0.35">
      <c r="B691" s="77"/>
      <c r="C691" s="78"/>
      <c r="D691" s="78"/>
    </row>
    <row r="692" spans="2:4" ht="14.5" x14ac:dyDescent="0.35">
      <c r="B692" s="77"/>
      <c r="C692" s="78"/>
      <c r="D692" s="78"/>
    </row>
    <row r="693" spans="2:4" ht="14.5" x14ac:dyDescent="0.35">
      <c r="B693" s="77"/>
      <c r="C693" s="78"/>
      <c r="D693" s="78"/>
    </row>
    <row r="694" spans="2:4" ht="14.5" x14ac:dyDescent="0.35">
      <c r="B694" s="77"/>
      <c r="C694" s="78"/>
      <c r="D694" s="78"/>
    </row>
    <row r="695" spans="2:4" ht="14.5" x14ac:dyDescent="0.35">
      <c r="B695" s="77"/>
      <c r="C695" s="78"/>
      <c r="D695" s="78"/>
    </row>
    <row r="696" spans="2:4" ht="14.5" x14ac:dyDescent="0.35">
      <c r="B696" s="77"/>
      <c r="C696" s="78"/>
      <c r="D696" s="78"/>
    </row>
    <row r="697" spans="2:4" ht="14.5" x14ac:dyDescent="0.35">
      <c r="B697" s="77"/>
      <c r="C697" s="78"/>
      <c r="D697" s="78"/>
    </row>
    <row r="698" spans="2:4" ht="14.5" x14ac:dyDescent="0.35">
      <c r="B698" s="77"/>
      <c r="C698" s="78"/>
      <c r="D698" s="78"/>
    </row>
    <row r="699" spans="2:4" ht="14.5" x14ac:dyDescent="0.35">
      <c r="B699" s="77"/>
      <c r="C699" s="78"/>
      <c r="D699" s="78"/>
    </row>
    <row r="700" spans="2:4" ht="14.5" x14ac:dyDescent="0.35">
      <c r="B700" s="77"/>
      <c r="C700" s="78"/>
      <c r="D700" s="78"/>
    </row>
    <row r="701" spans="2:4" ht="14.5" x14ac:dyDescent="0.35">
      <c r="B701" s="77"/>
      <c r="C701" s="78"/>
      <c r="D701" s="78"/>
    </row>
    <row r="702" spans="2:4" ht="14.5" x14ac:dyDescent="0.35">
      <c r="B702" s="77"/>
      <c r="C702" s="78"/>
      <c r="D702" s="78"/>
    </row>
    <row r="703" spans="2:4" ht="14.5" x14ac:dyDescent="0.35">
      <c r="B703" s="77"/>
      <c r="C703" s="78"/>
      <c r="D703" s="78"/>
    </row>
    <row r="704" spans="2:4" ht="14.5" x14ac:dyDescent="0.35">
      <c r="B704" s="77"/>
      <c r="C704" s="78"/>
      <c r="D704" s="78"/>
    </row>
    <row r="705" spans="2:4" ht="14.5" x14ac:dyDescent="0.35">
      <c r="B705" s="77"/>
      <c r="C705" s="78"/>
      <c r="D705" s="78"/>
    </row>
    <row r="706" spans="2:4" ht="14.5" x14ac:dyDescent="0.35">
      <c r="B706" s="77"/>
      <c r="C706" s="78"/>
      <c r="D706" s="78"/>
    </row>
    <row r="707" spans="2:4" ht="14.5" x14ac:dyDescent="0.35">
      <c r="B707" s="77"/>
      <c r="C707" s="78"/>
      <c r="D707" s="78"/>
    </row>
    <row r="708" spans="2:4" ht="14.5" x14ac:dyDescent="0.35">
      <c r="B708" s="77"/>
      <c r="C708" s="78"/>
      <c r="D708" s="78"/>
    </row>
    <row r="709" spans="2:4" ht="14.5" x14ac:dyDescent="0.35">
      <c r="B709" s="77"/>
      <c r="C709" s="78"/>
      <c r="D709" s="78"/>
    </row>
    <row r="710" spans="2:4" ht="14.5" x14ac:dyDescent="0.35">
      <c r="B710" s="77"/>
      <c r="C710" s="78"/>
      <c r="D710" s="78"/>
    </row>
    <row r="711" spans="2:4" ht="14.5" x14ac:dyDescent="0.35">
      <c r="B711" s="77"/>
      <c r="C711" s="78"/>
      <c r="D711" s="78"/>
    </row>
    <row r="712" spans="2:4" ht="14.5" x14ac:dyDescent="0.35">
      <c r="B712" s="77"/>
      <c r="C712" s="78"/>
      <c r="D712" s="78"/>
    </row>
    <row r="713" spans="2:4" ht="14.5" x14ac:dyDescent="0.35">
      <c r="B713" s="77"/>
      <c r="C713" s="78"/>
      <c r="D713" s="78"/>
    </row>
    <row r="714" spans="2:4" ht="14.5" x14ac:dyDescent="0.35">
      <c r="B714" s="77"/>
      <c r="C714" s="78"/>
      <c r="D714" s="78"/>
    </row>
    <row r="715" spans="2:4" ht="14.5" x14ac:dyDescent="0.35">
      <c r="B715" s="77"/>
      <c r="C715" s="78"/>
      <c r="D715" s="78"/>
    </row>
    <row r="716" spans="2:4" ht="14.5" x14ac:dyDescent="0.35">
      <c r="B716" s="77"/>
      <c r="C716" s="78"/>
      <c r="D716" s="78"/>
    </row>
    <row r="717" spans="2:4" ht="14.5" x14ac:dyDescent="0.35">
      <c r="B717" s="77"/>
      <c r="C717" s="78"/>
      <c r="D717" s="78"/>
    </row>
    <row r="718" spans="2:4" ht="14.5" x14ac:dyDescent="0.35">
      <c r="B718" s="77"/>
      <c r="C718" s="78"/>
      <c r="D718" s="78"/>
    </row>
    <row r="719" spans="2:4" ht="14.5" x14ac:dyDescent="0.35">
      <c r="B719" s="77"/>
      <c r="C719" s="78"/>
      <c r="D719" s="78"/>
    </row>
    <row r="720" spans="2:4" ht="14.5" x14ac:dyDescent="0.35">
      <c r="B720" s="77"/>
      <c r="C720" s="78"/>
      <c r="D720" s="78"/>
    </row>
    <row r="721" spans="2:4" ht="14.5" x14ac:dyDescent="0.35">
      <c r="B721" s="77"/>
      <c r="C721" s="78"/>
      <c r="D721" s="78"/>
    </row>
    <row r="722" spans="2:4" ht="14.5" x14ac:dyDescent="0.35">
      <c r="B722" s="77"/>
      <c r="C722" s="78"/>
      <c r="D722" s="78"/>
    </row>
    <row r="723" spans="2:4" ht="14.5" x14ac:dyDescent="0.35">
      <c r="B723" s="77"/>
      <c r="C723" s="78"/>
      <c r="D723" s="78"/>
    </row>
    <row r="724" spans="2:4" ht="14.5" x14ac:dyDescent="0.35">
      <c r="B724" s="77"/>
      <c r="C724" s="78"/>
      <c r="D724" s="78"/>
    </row>
    <row r="725" spans="2:4" ht="14.5" x14ac:dyDescent="0.35">
      <c r="B725" s="77"/>
      <c r="C725" s="78"/>
      <c r="D725" s="78"/>
    </row>
    <row r="726" spans="2:4" ht="14.5" x14ac:dyDescent="0.35">
      <c r="B726" s="77"/>
      <c r="C726" s="78"/>
      <c r="D726" s="78"/>
    </row>
    <row r="727" spans="2:4" ht="14.5" x14ac:dyDescent="0.35">
      <c r="B727" s="77"/>
      <c r="C727" s="78"/>
      <c r="D727" s="78"/>
    </row>
    <row r="728" spans="2:4" ht="14.5" x14ac:dyDescent="0.35">
      <c r="B728" s="77"/>
      <c r="C728" s="78"/>
      <c r="D728" s="78"/>
    </row>
    <row r="729" spans="2:4" ht="14.5" x14ac:dyDescent="0.35">
      <c r="B729" s="77"/>
      <c r="C729" s="78"/>
      <c r="D729" s="78"/>
    </row>
    <row r="730" spans="2:4" ht="14.5" x14ac:dyDescent="0.35">
      <c r="B730" s="77"/>
      <c r="C730" s="78"/>
      <c r="D730" s="78"/>
    </row>
    <row r="731" spans="2:4" ht="14.5" x14ac:dyDescent="0.35">
      <c r="B731" s="77"/>
      <c r="C731" s="78"/>
      <c r="D731" s="78"/>
    </row>
    <row r="732" spans="2:4" ht="14.5" x14ac:dyDescent="0.35">
      <c r="B732" s="77"/>
      <c r="C732" s="78"/>
      <c r="D732" s="78"/>
    </row>
    <row r="733" spans="2:4" ht="14.5" x14ac:dyDescent="0.35">
      <c r="B733" s="77"/>
      <c r="C733" s="78"/>
      <c r="D733" s="78"/>
    </row>
    <row r="734" spans="2:4" ht="14.5" x14ac:dyDescent="0.35">
      <c r="B734" s="77"/>
      <c r="C734" s="78"/>
      <c r="D734" s="78"/>
    </row>
    <row r="735" spans="2:4" ht="14.5" x14ac:dyDescent="0.35">
      <c r="B735" s="77"/>
      <c r="C735" s="78"/>
      <c r="D735" s="78"/>
    </row>
    <row r="736" spans="2:4" ht="14.5" x14ac:dyDescent="0.35">
      <c r="B736" s="77"/>
      <c r="C736" s="78"/>
      <c r="D736" s="78"/>
    </row>
    <row r="737" spans="2:4" ht="14.5" x14ac:dyDescent="0.35">
      <c r="B737" s="77"/>
      <c r="C737" s="78"/>
      <c r="D737" s="78"/>
    </row>
    <row r="738" spans="2:4" ht="14.5" x14ac:dyDescent="0.35">
      <c r="B738" s="77"/>
      <c r="C738" s="78"/>
      <c r="D738" s="78"/>
    </row>
    <row r="739" spans="2:4" ht="14.5" x14ac:dyDescent="0.35">
      <c r="B739" s="77"/>
      <c r="C739" s="78"/>
      <c r="D739" s="78"/>
    </row>
    <row r="740" spans="2:4" ht="14.5" x14ac:dyDescent="0.35">
      <c r="B740" s="77"/>
      <c r="C740" s="78"/>
      <c r="D740" s="78"/>
    </row>
    <row r="741" spans="2:4" ht="14.5" x14ac:dyDescent="0.35">
      <c r="B741" s="77"/>
      <c r="C741" s="78"/>
      <c r="D741" s="78"/>
    </row>
    <row r="742" spans="2:4" ht="14.5" x14ac:dyDescent="0.35">
      <c r="B742" s="77"/>
      <c r="C742" s="78"/>
      <c r="D742" s="78"/>
    </row>
    <row r="743" spans="2:4" ht="14.5" x14ac:dyDescent="0.35">
      <c r="B743" s="77"/>
      <c r="C743" s="78"/>
      <c r="D743" s="78"/>
    </row>
    <row r="744" spans="2:4" ht="14.5" x14ac:dyDescent="0.35">
      <c r="B744" s="77"/>
      <c r="C744" s="78"/>
      <c r="D744" s="78"/>
    </row>
    <row r="745" spans="2:4" ht="14.5" x14ac:dyDescent="0.35">
      <c r="B745" s="77"/>
      <c r="C745" s="78"/>
      <c r="D745" s="78"/>
    </row>
    <row r="746" spans="2:4" ht="14.5" x14ac:dyDescent="0.35">
      <c r="B746" s="77"/>
      <c r="C746" s="78"/>
      <c r="D746" s="78"/>
    </row>
    <row r="747" spans="2:4" ht="14.5" x14ac:dyDescent="0.35">
      <c r="B747" s="77"/>
      <c r="C747" s="78"/>
      <c r="D747" s="78"/>
    </row>
    <row r="748" spans="2:4" ht="14.5" x14ac:dyDescent="0.35">
      <c r="B748" s="77"/>
      <c r="C748" s="78"/>
      <c r="D748" s="78"/>
    </row>
    <row r="749" spans="2:4" ht="14.5" x14ac:dyDescent="0.35">
      <c r="B749" s="77"/>
      <c r="C749" s="78"/>
      <c r="D749" s="78"/>
    </row>
    <row r="750" spans="2:4" ht="14.5" x14ac:dyDescent="0.35">
      <c r="B750" s="77"/>
      <c r="C750" s="78"/>
      <c r="D750" s="78"/>
    </row>
    <row r="751" spans="2:4" ht="14.5" x14ac:dyDescent="0.35">
      <c r="B751" s="77"/>
      <c r="C751" s="78"/>
      <c r="D751" s="78"/>
    </row>
    <row r="752" spans="2:4" ht="14.5" x14ac:dyDescent="0.35">
      <c r="B752" s="77"/>
      <c r="C752" s="78"/>
      <c r="D752" s="78"/>
    </row>
    <row r="753" spans="2:4" ht="14.5" x14ac:dyDescent="0.35">
      <c r="B753" s="77"/>
      <c r="C753" s="78"/>
      <c r="D753" s="78"/>
    </row>
    <row r="754" spans="2:4" ht="14.5" x14ac:dyDescent="0.35">
      <c r="B754" s="77"/>
      <c r="C754" s="78"/>
      <c r="D754" s="78"/>
    </row>
    <row r="755" spans="2:4" ht="14.5" x14ac:dyDescent="0.35">
      <c r="B755" s="77"/>
      <c r="C755" s="78"/>
      <c r="D755" s="78"/>
    </row>
    <row r="756" spans="2:4" ht="14.5" x14ac:dyDescent="0.35">
      <c r="B756" s="77"/>
      <c r="C756" s="78"/>
      <c r="D756" s="78"/>
    </row>
    <row r="757" spans="2:4" ht="14.5" x14ac:dyDescent="0.35">
      <c r="B757" s="77"/>
      <c r="C757" s="78"/>
      <c r="D757" s="78"/>
    </row>
    <row r="758" spans="2:4" ht="14.5" x14ac:dyDescent="0.35">
      <c r="B758" s="77"/>
      <c r="C758" s="78"/>
      <c r="D758" s="78"/>
    </row>
    <row r="759" spans="2:4" ht="14.5" x14ac:dyDescent="0.35">
      <c r="B759" s="77"/>
      <c r="C759" s="78"/>
      <c r="D759" s="78"/>
    </row>
    <row r="760" spans="2:4" ht="14.5" x14ac:dyDescent="0.35">
      <c r="B760" s="77"/>
      <c r="C760" s="78"/>
      <c r="D760" s="78"/>
    </row>
    <row r="761" spans="2:4" ht="14.5" x14ac:dyDescent="0.35">
      <c r="B761" s="77"/>
      <c r="C761" s="78"/>
      <c r="D761" s="78"/>
    </row>
    <row r="762" spans="2:4" ht="14.5" x14ac:dyDescent="0.35">
      <c r="B762" s="77"/>
      <c r="C762" s="78"/>
      <c r="D762" s="78"/>
    </row>
    <row r="763" spans="2:4" ht="14.5" x14ac:dyDescent="0.35">
      <c r="B763" s="77"/>
      <c r="C763" s="78"/>
      <c r="D763" s="78"/>
    </row>
    <row r="764" spans="2:4" ht="14.5" x14ac:dyDescent="0.35">
      <c r="B764" s="77"/>
      <c r="C764" s="78"/>
      <c r="D764" s="78"/>
    </row>
    <row r="765" spans="2:4" ht="14.5" x14ac:dyDescent="0.35">
      <c r="B765" s="77"/>
      <c r="C765" s="78"/>
      <c r="D765" s="78"/>
    </row>
    <row r="766" spans="2:4" ht="14.5" x14ac:dyDescent="0.35">
      <c r="B766" s="77"/>
      <c r="C766" s="78"/>
      <c r="D766" s="78"/>
    </row>
    <row r="767" spans="2:4" ht="14.5" x14ac:dyDescent="0.35">
      <c r="B767" s="77"/>
      <c r="C767" s="78"/>
      <c r="D767" s="78"/>
    </row>
    <row r="768" spans="2:4" ht="14.5" x14ac:dyDescent="0.35">
      <c r="B768" s="77"/>
      <c r="C768" s="78"/>
      <c r="D768" s="78"/>
    </row>
    <row r="769" spans="2:4" ht="14.5" x14ac:dyDescent="0.35">
      <c r="B769" s="77"/>
      <c r="C769" s="78"/>
      <c r="D769" s="78"/>
    </row>
    <row r="770" spans="2:4" ht="14.5" x14ac:dyDescent="0.35">
      <c r="B770" s="77"/>
      <c r="C770" s="78"/>
      <c r="D770" s="78"/>
    </row>
    <row r="771" spans="2:4" ht="14.5" x14ac:dyDescent="0.35">
      <c r="B771" s="77"/>
      <c r="C771" s="78"/>
      <c r="D771" s="78"/>
    </row>
    <row r="772" spans="2:4" ht="14.5" x14ac:dyDescent="0.35">
      <c r="B772" s="77"/>
      <c r="C772" s="78"/>
      <c r="D772" s="78"/>
    </row>
    <row r="773" spans="2:4" ht="14.5" x14ac:dyDescent="0.35">
      <c r="B773" s="77"/>
      <c r="C773" s="78"/>
      <c r="D773" s="78"/>
    </row>
    <row r="774" spans="2:4" ht="14.5" x14ac:dyDescent="0.35">
      <c r="B774" s="77"/>
      <c r="C774" s="78"/>
      <c r="D774" s="78"/>
    </row>
    <row r="775" spans="2:4" ht="14.5" x14ac:dyDescent="0.35">
      <c r="B775" s="77"/>
      <c r="C775" s="78"/>
      <c r="D775" s="78"/>
    </row>
    <row r="776" spans="2:4" ht="14.5" x14ac:dyDescent="0.35">
      <c r="B776" s="77"/>
      <c r="C776" s="78"/>
      <c r="D776" s="78"/>
    </row>
    <row r="777" spans="2:4" ht="14.5" x14ac:dyDescent="0.35">
      <c r="B777" s="77"/>
      <c r="C777" s="78"/>
      <c r="D777" s="78"/>
    </row>
    <row r="778" spans="2:4" ht="14.5" x14ac:dyDescent="0.35">
      <c r="B778" s="77"/>
      <c r="C778" s="78"/>
      <c r="D778" s="78"/>
    </row>
    <row r="779" spans="2:4" ht="14.5" x14ac:dyDescent="0.35">
      <c r="B779" s="77"/>
      <c r="C779" s="78"/>
      <c r="D779" s="78"/>
    </row>
    <row r="780" spans="2:4" ht="14.5" x14ac:dyDescent="0.35">
      <c r="B780" s="77"/>
      <c r="C780" s="78"/>
      <c r="D780" s="78"/>
    </row>
    <row r="781" spans="2:4" ht="14.5" x14ac:dyDescent="0.35">
      <c r="B781" s="77"/>
      <c r="C781" s="78"/>
      <c r="D781" s="78"/>
    </row>
    <row r="782" spans="2:4" ht="14.5" x14ac:dyDescent="0.35">
      <c r="B782" s="77"/>
      <c r="C782" s="78"/>
      <c r="D782" s="78"/>
    </row>
    <row r="783" spans="2:4" ht="14.5" x14ac:dyDescent="0.35">
      <c r="B783" s="77"/>
      <c r="C783" s="78"/>
      <c r="D783" s="78"/>
    </row>
    <row r="784" spans="2:4" ht="14.5" x14ac:dyDescent="0.35">
      <c r="B784" s="77"/>
      <c r="C784" s="78"/>
      <c r="D784" s="78"/>
    </row>
    <row r="785" spans="2:4" ht="14.5" x14ac:dyDescent="0.35">
      <c r="B785" s="77"/>
      <c r="C785" s="78"/>
      <c r="D785" s="78"/>
    </row>
    <row r="786" spans="2:4" ht="14.5" x14ac:dyDescent="0.35">
      <c r="B786" s="77"/>
      <c r="C786" s="78"/>
      <c r="D786" s="78"/>
    </row>
    <row r="787" spans="2:4" ht="14.5" x14ac:dyDescent="0.35">
      <c r="B787" s="77"/>
      <c r="C787" s="78"/>
      <c r="D787" s="78"/>
    </row>
    <row r="788" spans="2:4" ht="14.5" x14ac:dyDescent="0.35">
      <c r="B788" s="77"/>
      <c r="C788" s="78"/>
      <c r="D788" s="78"/>
    </row>
    <row r="789" spans="2:4" ht="14.5" x14ac:dyDescent="0.35">
      <c r="B789" s="77"/>
      <c r="C789" s="78"/>
      <c r="D789" s="78"/>
    </row>
    <row r="790" spans="2:4" ht="14.5" x14ac:dyDescent="0.35">
      <c r="B790" s="77"/>
      <c r="C790" s="78"/>
      <c r="D790" s="78"/>
    </row>
    <row r="791" spans="2:4" ht="14.5" x14ac:dyDescent="0.35">
      <c r="B791" s="77"/>
      <c r="C791" s="78"/>
      <c r="D791" s="78"/>
    </row>
    <row r="792" spans="2:4" ht="14.5" x14ac:dyDescent="0.35">
      <c r="B792" s="77"/>
      <c r="C792" s="78"/>
      <c r="D792" s="78"/>
    </row>
    <row r="793" spans="2:4" ht="14.5" x14ac:dyDescent="0.35">
      <c r="B793" s="77"/>
      <c r="C793" s="78"/>
      <c r="D793" s="78"/>
    </row>
    <row r="794" spans="2:4" ht="14.5" x14ac:dyDescent="0.35">
      <c r="B794" s="77"/>
      <c r="C794" s="78"/>
      <c r="D794" s="78"/>
    </row>
    <row r="795" spans="2:4" ht="14.5" x14ac:dyDescent="0.35">
      <c r="B795" s="77"/>
      <c r="C795" s="78"/>
      <c r="D795" s="78"/>
    </row>
    <row r="796" spans="2:4" ht="14.5" x14ac:dyDescent="0.35">
      <c r="B796" s="77"/>
      <c r="C796" s="78"/>
      <c r="D796" s="78"/>
    </row>
    <row r="797" spans="2:4" ht="14.5" x14ac:dyDescent="0.35">
      <c r="B797" s="77"/>
      <c r="C797" s="78"/>
      <c r="D797" s="78"/>
    </row>
    <row r="798" spans="2:4" ht="14.5" x14ac:dyDescent="0.35">
      <c r="B798" s="77"/>
      <c r="C798" s="78"/>
      <c r="D798" s="78"/>
    </row>
    <row r="799" spans="2:4" ht="14.5" x14ac:dyDescent="0.35">
      <c r="B799" s="77"/>
      <c r="C799" s="78"/>
      <c r="D799" s="78"/>
    </row>
    <row r="800" spans="2:4" ht="14.5" x14ac:dyDescent="0.35">
      <c r="B800" s="77"/>
      <c r="C800" s="78"/>
      <c r="D800" s="78"/>
    </row>
    <row r="801" spans="2:4" ht="14.5" x14ac:dyDescent="0.35">
      <c r="B801" s="77"/>
      <c r="C801" s="78"/>
      <c r="D801" s="78"/>
    </row>
    <row r="802" spans="2:4" ht="14.5" x14ac:dyDescent="0.35">
      <c r="B802" s="77"/>
      <c r="C802" s="78"/>
      <c r="D802" s="78"/>
    </row>
    <row r="803" spans="2:4" ht="14.5" x14ac:dyDescent="0.35">
      <c r="B803" s="77"/>
      <c r="C803" s="78"/>
      <c r="D803" s="78"/>
    </row>
    <row r="804" spans="2:4" ht="14.5" x14ac:dyDescent="0.35">
      <c r="B804" s="77"/>
      <c r="C804" s="78"/>
      <c r="D804" s="78"/>
    </row>
    <row r="805" spans="2:4" ht="14.5" x14ac:dyDescent="0.35">
      <c r="B805" s="77"/>
      <c r="C805" s="78"/>
      <c r="D805" s="78"/>
    </row>
    <row r="806" spans="2:4" ht="14.5" x14ac:dyDescent="0.35">
      <c r="B806" s="77"/>
      <c r="C806" s="78"/>
      <c r="D806" s="78"/>
    </row>
    <row r="807" spans="2:4" ht="14.5" x14ac:dyDescent="0.35">
      <c r="B807" s="77"/>
      <c r="C807" s="78"/>
      <c r="D807" s="78"/>
    </row>
    <row r="808" spans="2:4" ht="14.5" x14ac:dyDescent="0.35">
      <c r="B808" s="77"/>
      <c r="C808" s="78"/>
      <c r="D808" s="78"/>
    </row>
    <row r="809" spans="2:4" ht="14.5" x14ac:dyDescent="0.35">
      <c r="B809" s="77"/>
      <c r="C809" s="78"/>
      <c r="D809" s="78"/>
    </row>
    <row r="810" spans="2:4" ht="14.5" x14ac:dyDescent="0.35">
      <c r="B810" s="77"/>
      <c r="C810" s="78"/>
      <c r="D810" s="78"/>
    </row>
    <row r="811" spans="2:4" ht="14.5" x14ac:dyDescent="0.35">
      <c r="B811" s="77"/>
      <c r="C811" s="78"/>
      <c r="D811" s="78"/>
    </row>
    <row r="812" spans="2:4" ht="14.5" x14ac:dyDescent="0.35">
      <c r="B812" s="77"/>
      <c r="C812" s="78"/>
      <c r="D812" s="78"/>
    </row>
    <row r="813" spans="2:4" ht="14.5" x14ac:dyDescent="0.35">
      <c r="B813" s="77"/>
      <c r="C813" s="78"/>
      <c r="D813" s="78"/>
    </row>
    <row r="814" spans="2:4" ht="14.5" x14ac:dyDescent="0.35">
      <c r="B814" s="77"/>
      <c r="C814" s="78"/>
      <c r="D814" s="78"/>
    </row>
    <row r="815" spans="2:4" ht="14.5" x14ac:dyDescent="0.35">
      <c r="B815" s="77"/>
      <c r="C815" s="78"/>
      <c r="D815" s="78"/>
    </row>
    <row r="816" spans="2:4" ht="14.5" x14ac:dyDescent="0.35">
      <c r="B816" s="77"/>
      <c r="C816" s="78"/>
      <c r="D816" s="78"/>
    </row>
    <row r="817" spans="2:4" ht="14.5" x14ac:dyDescent="0.35">
      <c r="B817" s="77"/>
      <c r="C817" s="78"/>
      <c r="D817" s="78"/>
    </row>
    <row r="818" spans="2:4" ht="14.5" x14ac:dyDescent="0.35">
      <c r="B818" s="77"/>
      <c r="C818" s="78"/>
      <c r="D818" s="78"/>
    </row>
    <row r="819" spans="2:4" ht="14.5" x14ac:dyDescent="0.35">
      <c r="B819" s="77"/>
      <c r="C819" s="78"/>
      <c r="D819" s="78"/>
    </row>
    <row r="820" spans="2:4" ht="14.5" x14ac:dyDescent="0.35">
      <c r="B820" s="77"/>
      <c r="C820" s="78"/>
      <c r="D820" s="78"/>
    </row>
    <row r="821" spans="2:4" ht="14.5" x14ac:dyDescent="0.35">
      <c r="B821" s="77"/>
      <c r="C821" s="78"/>
      <c r="D821" s="78"/>
    </row>
    <row r="822" spans="2:4" ht="14.5" x14ac:dyDescent="0.35">
      <c r="B822" s="77"/>
      <c r="C822" s="78"/>
      <c r="D822" s="78"/>
    </row>
    <row r="823" spans="2:4" ht="14.5" x14ac:dyDescent="0.35">
      <c r="B823" s="77"/>
      <c r="C823" s="78"/>
      <c r="D823" s="78"/>
    </row>
    <row r="824" spans="2:4" ht="14.5" x14ac:dyDescent="0.35">
      <c r="B824" s="77"/>
      <c r="C824" s="78"/>
      <c r="D824" s="78"/>
    </row>
    <row r="825" spans="2:4" ht="14.5" x14ac:dyDescent="0.35">
      <c r="B825" s="77"/>
      <c r="C825" s="78"/>
      <c r="D825" s="78"/>
    </row>
    <row r="826" spans="2:4" ht="14.5" x14ac:dyDescent="0.35">
      <c r="B826" s="77"/>
      <c r="C826" s="78"/>
      <c r="D826" s="78"/>
    </row>
    <row r="827" spans="2:4" ht="14.5" x14ac:dyDescent="0.35">
      <c r="B827" s="77"/>
      <c r="C827" s="78"/>
      <c r="D827" s="78"/>
    </row>
    <row r="828" spans="2:4" ht="14.5" x14ac:dyDescent="0.35">
      <c r="B828" s="77"/>
      <c r="C828" s="78"/>
      <c r="D828" s="78"/>
    </row>
    <row r="829" spans="2:4" ht="14.5" x14ac:dyDescent="0.35">
      <c r="B829" s="77"/>
      <c r="C829" s="78"/>
      <c r="D829" s="78"/>
    </row>
    <row r="830" spans="2:4" ht="14.5" x14ac:dyDescent="0.35">
      <c r="B830" s="77"/>
      <c r="C830" s="78"/>
      <c r="D830" s="78"/>
    </row>
    <row r="831" spans="2:4" ht="14.5" x14ac:dyDescent="0.35">
      <c r="B831" s="77"/>
      <c r="C831" s="78"/>
      <c r="D831" s="78"/>
    </row>
    <row r="832" spans="2:4" ht="14.5" x14ac:dyDescent="0.35">
      <c r="B832" s="77"/>
      <c r="C832" s="78"/>
      <c r="D832" s="78"/>
    </row>
    <row r="833" spans="2:4" ht="14.5" x14ac:dyDescent="0.35">
      <c r="B833" s="77"/>
      <c r="C833" s="78"/>
      <c r="D833" s="78"/>
    </row>
    <row r="834" spans="2:4" ht="14.5" x14ac:dyDescent="0.35">
      <c r="B834" s="77"/>
      <c r="C834" s="78"/>
      <c r="D834" s="78"/>
    </row>
    <row r="835" spans="2:4" ht="14.5" x14ac:dyDescent="0.35">
      <c r="B835" s="77"/>
      <c r="C835" s="78"/>
      <c r="D835" s="78"/>
    </row>
    <row r="836" spans="2:4" ht="14.5" x14ac:dyDescent="0.35">
      <c r="B836" s="77"/>
      <c r="C836" s="78"/>
      <c r="D836" s="78"/>
    </row>
    <row r="837" spans="2:4" ht="14.5" x14ac:dyDescent="0.35">
      <c r="B837" s="77"/>
      <c r="C837" s="78"/>
      <c r="D837" s="78"/>
    </row>
    <row r="838" spans="2:4" ht="14.5" x14ac:dyDescent="0.35">
      <c r="B838" s="77"/>
      <c r="C838" s="78"/>
      <c r="D838" s="78"/>
    </row>
    <row r="839" spans="2:4" ht="14.5" x14ac:dyDescent="0.35">
      <c r="B839" s="77"/>
      <c r="C839" s="78"/>
      <c r="D839" s="78"/>
    </row>
    <row r="840" spans="2:4" ht="14.5" x14ac:dyDescent="0.35">
      <c r="B840" s="77"/>
      <c r="C840" s="78"/>
      <c r="D840" s="78"/>
    </row>
    <row r="841" spans="2:4" ht="14.5" x14ac:dyDescent="0.35">
      <c r="B841" s="77"/>
      <c r="C841" s="78"/>
      <c r="D841" s="78"/>
    </row>
    <row r="842" spans="2:4" ht="14.5" x14ac:dyDescent="0.35">
      <c r="B842" s="77"/>
      <c r="C842" s="78"/>
      <c r="D842" s="78"/>
    </row>
    <row r="843" spans="2:4" ht="14.5" x14ac:dyDescent="0.35">
      <c r="B843" s="77"/>
      <c r="C843" s="78"/>
      <c r="D843" s="78"/>
    </row>
    <row r="844" spans="2:4" ht="14.5" x14ac:dyDescent="0.35">
      <c r="B844" s="77"/>
      <c r="C844" s="78"/>
      <c r="D844" s="78"/>
    </row>
    <row r="845" spans="2:4" ht="14.5" x14ac:dyDescent="0.35">
      <c r="B845" s="77"/>
      <c r="C845" s="78"/>
      <c r="D845" s="78"/>
    </row>
    <row r="846" spans="2:4" ht="14.5" x14ac:dyDescent="0.35">
      <c r="B846" s="77"/>
      <c r="C846" s="78"/>
      <c r="D846" s="78"/>
    </row>
    <row r="847" spans="2:4" ht="14.5" x14ac:dyDescent="0.35">
      <c r="B847" s="77"/>
      <c r="C847" s="78"/>
      <c r="D847" s="78"/>
    </row>
    <row r="848" spans="2:4" ht="14.5" x14ac:dyDescent="0.35">
      <c r="B848" s="77"/>
      <c r="C848" s="78"/>
      <c r="D848" s="78"/>
    </row>
    <row r="849" spans="2:4" ht="14.5" x14ac:dyDescent="0.35">
      <c r="B849" s="77"/>
      <c r="C849" s="78"/>
      <c r="D849" s="78"/>
    </row>
    <row r="850" spans="2:4" ht="14.5" x14ac:dyDescent="0.35">
      <c r="B850" s="77"/>
      <c r="C850" s="78"/>
      <c r="D850" s="78"/>
    </row>
    <row r="851" spans="2:4" ht="14.5" x14ac:dyDescent="0.35">
      <c r="B851" s="77"/>
      <c r="C851" s="78"/>
      <c r="D851" s="78"/>
    </row>
    <row r="852" spans="2:4" ht="14.5" x14ac:dyDescent="0.35">
      <c r="B852" s="77"/>
      <c r="C852" s="78"/>
      <c r="D852" s="78"/>
    </row>
    <row r="853" spans="2:4" ht="14.5" x14ac:dyDescent="0.35">
      <c r="B853" s="77"/>
      <c r="C853" s="78"/>
      <c r="D853" s="78"/>
    </row>
    <row r="854" spans="2:4" ht="14.5" x14ac:dyDescent="0.35">
      <c r="B854" s="77"/>
      <c r="C854" s="78"/>
      <c r="D854" s="78"/>
    </row>
    <row r="855" spans="2:4" ht="14.5" x14ac:dyDescent="0.35">
      <c r="B855" s="77"/>
      <c r="C855" s="78"/>
      <c r="D855" s="78"/>
    </row>
    <row r="856" spans="2:4" ht="14.5" x14ac:dyDescent="0.35">
      <c r="B856" s="77"/>
      <c r="C856" s="78"/>
      <c r="D856" s="78"/>
    </row>
    <row r="857" spans="2:4" ht="14.5" x14ac:dyDescent="0.35">
      <c r="B857" s="77"/>
      <c r="C857" s="78"/>
      <c r="D857" s="78"/>
    </row>
    <row r="858" spans="2:4" ht="14.5" x14ac:dyDescent="0.35">
      <c r="B858" s="77"/>
      <c r="C858" s="78"/>
      <c r="D858" s="78"/>
    </row>
    <row r="859" spans="2:4" ht="14.5" x14ac:dyDescent="0.35">
      <c r="B859" s="77"/>
      <c r="C859" s="78"/>
      <c r="D859" s="78"/>
    </row>
    <row r="860" spans="2:4" ht="14.5" x14ac:dyDescent="0.35">
      <c r="B860" s="77"/>
      <c r="C860" s="78"/>
      <c r="D860" s="78"/>
    </row>
    <row r="861" spans="2:4" ht="14.5" x14ac:dyDescent="0.35">
      <c r="B861" s="77"/>
      <c r="C861" s="78"/>
      <c r="D861" s="78"/>
    </row>
    <row r="862" spans="2:4" ht="14.5" x14ac:dyDescent="0.35">
      <c r="B862" s="77"/>
      <c r="C862" s="78"/>
      <c r="D862" s="78"/>
    </row>
    <row r="863" spans="2:4" ht="14.5" x14ac:dyDescent="0.35">
      <c r="B863" s="77"/>
      <c r="C863" s="78"/>
      <c r="D863" s="78"/>
    </row>
    <row r="864" spans="2:4" ht="14.5" x14ac:dyDescent="0.35">
      <c r="B864" s="77"/>
      <c r="C864" s="78"/>
      <c r="D864" s="78"/>
    </row>
    <row r="865" spans="2:4" ht="14.5" x14ac:dyDescent="0.35">
      <c r="B865" s="77"/>
      <c r="C865" s="78"/>
      <c r="D865" s="78"/>
    </row>
    <row r="866" spans="2:4" ht="14.5" x14ac:dyDescent="0.35">
      <c r="B866" s="77"/>
      <c r="C866" s="78"/>
      <c r="D866" s="78"/>
    </row>
    <row r="867" spans="2:4" ht="14.5" x14ac:dyDescent="0.35">
      <c r="B867" s="77"/>
      <c r="C867" s="78"/>
      <c r="D867" s="78"/>
    </row>
    <row r="868" spans="2:4" ht="14.5" x14ac:dyDescent="0.35">
      <c r="B868" s="77"/>
      <c r="C868" s="78"/>
      <c r="D868" s="78"/>
    </row>
    <row r="869" spans="2:4" ht="14.5" x14ac:dyDescent="0.35">
      <c r="B869" s="77"/>
      <c r="C869" s="78"/>
      <c r="D869" s="78"/>
    </row>
    <row r="870" spans="2:4" ht="14.5" x14ac:dyDescent="0.35">
      <c r="B870" s="77"/>
      <c r="C870" s="78"/>
      <c r="D870" s="78"/>
    </row>
    <row r="871" spans="2:4" ht="14.5" x14ac:dyDescent="0.35">
      <c r="B871" s="77"/>
      <c r="C871" s="78"/>
      <c r="D871" s="78"/>
    </row>
    <row r="872" spans="2:4" ht="14.5" x14ac:dyDescent="0.35">
      <c r="B872" s="77"/>
      <c r="C872" s="78"/>
      <c r="D872" s="78"/>
    </row>
    <row r="873" spans="2:4" ht="14.5" x14ac:dyDescent="0.35">
      <c r="B873" s="77"/>
      <c r="C873" s="78"/>
      <c r="D873" s="78"/>
    </row>
    <row r="874" spans="2:4" ht="14.5" x14ac:dyDescent="0.35">
      <c r="B874" s="77"/>
      <c r="C874" s="78"/>
      <c r="D874" s="78"/>
    </row>
    <row r="875" spans="2:4" ht="14.5" x14ac:dyDescent="0.35">
      <c r="B875" s="77"/>
      <c r="C875" s="78"/>
      <c r="D875" s="78"/>
    </row>
    <row r="876" spans="2:4" ht="14.5" x14ac:dyDescent="0.35">
      <c r="B876" s="77"/>
      <c r="C876" s="78"/>
      <c r="D876" s="78"/>
    </row>
    <row r="877" spans="2:4" ht="14.5" x14ac:dyDescent="0.35">
      <c r="B877" s="77"/>
      <c r="C877" s="78"/>
      <c r="D877" s="78"/>
    </row>
    <row r="878" spans="2:4" ht="14.5" x14ac:dyDescent="0.35">
      <c r="B878" s="77"/>
      <c r="C878" s="78"/>
      <c r="D878" s="78"/>
    </row>
    <row r="879" spans="2:4" ht="14.5" x14ac:dyDescent="0.35">
      <c r="B879" s="77"/>
      <c r="C879" s="78"/>
      <c r="D879" s="78"/>
    </row>
    <row r="880" spans="2:4" ht="14.5" x14ac:dyDescent="0.35">
      <c r="B880" s="77"/>
      <c r="C880" s="78"/>
      <c r="D880" s="78"/>
    </row>
    <row r="881" spans="2:4" ht="14.5" x14ac:dyDescent="0.35">
      <c r="B881" s="77"/>
      <c r="C881" s="78"/>
      <c r="D881" s="78"/>
    </row>
    <row r="882" spans="2:4" ht="14.5" x14ac:dyDescent="0.35">
      <c r="B882" s="77"/>
      <c r="C882" s="78"/>
      <c r="D882" s="78"/>
    </row>
    <row r="883" spans="2:4" ht="14.5" x14ac:dyDescent="0.35">
      <c r="B883" s="77"/>
      <c r="C883" s="78"/>
      <c r="D883" s="78"/>
    </row>
    <row r="884" spans="2:4" ht="14.5" x14ac:dyDescent="0.35">
      <c r="B884" s="77"/>
      <c r="C884" s="78"/>
      <c r="D884" s="78"/>
    </row>
    <row r="885" spans="2:4" ht="14.5" x14ac:dyDescent="0.35">
      <c r="B885" s="77"/>
      <c r="C885" s="78"/>
      <c r="D885" s="78"/>
    </row>
    <row r="886" spans="2:4" ht="14.5" x14ac:dyDescent="0.35">
      <c r="B886" s="77"/>
      <c r="C886" s="78"/>
      <c r="D886" s="78"/>
    </row>
    <row r="887" spans="2:4" ht="14.5" x14ac:dyDescent="0.35">
      <c r="B887" s="77"/>
      <c r="C887" s="78"/>
      <c r="D887" s="78"/>
    </row>
    <row r="888" spans="2:4" ht="14.5" x14ac:dyDescent="0.35">
      <c r="B888" s="77"/>
      <c r="C888" s="78"/>
      <c r="D888" s="78"/>
    </row>
    <row r="889" spans="2:4" ht="14.5" x14ac:dyDescent="0.35">
      <c r="B889" s="77"/>
      <c r="C889" s="78"/>
      <c r="D889" s="78"/>
    </row>
    <row r="890" spans="2:4" ht="14.5" x14ac:dyDescent="0.35">
      <c r="B890" s="77"/>
      <c r="C890" s="78"/>
      <c r="D890" s="78"/>
    </row>
    <row r="891" spans="2:4" ht="14.5" x14ac:dyDescent="0.35">
      <c r="B891" s="77"/>
      <c r="C891" s="78"/>
      <c r="D891" s="78"/>
    </row>
    <row r="892" spans="2:4" ht="14.5" x14ac:dyDescent="0.35">
      <c r="B892" s="77"/>
      <c r="C892" s="78"/>
      <c r="D892" s="78"/>
    </row>
    <row r="893" spans="2:4" ht="14.5" x14ac:dyDescent="0.35">
      <c r="B893" s="77"/>
      <c r="C893" s="78"/>
      <c r="D893" s="78"/>
    </row>
    <row r="894" spans="2:4" ht="14.5" x14ac:dyDescent="0.35">
      <c r="B894" s="77"/>
      <c r="C894" s="78"/>
      <c r="D894" s="78"/>
    </row>
    <row r="895" spans="2:4" ht="14.5" x14ac:dyDescent="0.35">
      <c r="B895" s="77"/>
      <c r="C895" s="78"/>
      <c r="D895" s="78"/>
    </row>
    <row r="896" spans="2:4" ht="14.5" x14ac:dyDescent="0.35">
      <c r="B896" s="77"/>
      <c r="C896" s="78"/>
      <c r="D896" s="78"/>
    </row>
    <row r="897" spans="2:4" ht="14.5" x14ac:dyDescent="0.35">
      <c r="B897" s="77"/>
      <c r="C897" s="78"/>
      <c r="D897" s="78"/>
    </row>
    <row r="898" spans="2:4" ht="14.5" x14ac:dyDescent="0.35">
      <c r="B898" s="77"/>
      <c r="C898" s="78"/>
      <c r="D898" s="78"/>
    </row>
    <row r="899" spans="2:4" ht="14.5" x14ac:dyDescent="0.35">
      <c r="B899" s="77"/>
      <c r="C899" s="78"/>
      <c r="D899" s="78"/>
    </row>
    <row r="900" spans="2:4" ht="14.5" x14ac:dyDescent="0.35">
      <c r="B900" s="77"/>
      <c r="C900" s="78"/>
      <c r="D900" s="78"/>
    </row>
    <row r="901" spans="2:4" ht="14.5" x14ac:dyDescent="0.35">
      <c r="B901" s="77"/>
      <c r="C901" s="78"/>
      <c r="D901" s="78"/>
    </row>
    <row r="902" spans="2:4" ht="14.5" x14ac:dyDescent="0.35">
      <c r="B902" s="77"/>
      <c r="C902" s="78"/>
      <c r="D902" s="78"/>
    </row>
    <row r="903" spans="2:4" ht="14.5" x14ac:dyDescent="0.35">
      <c r="B903" s="77"/>
      <c r="C903" s="78"/>
      <c r="D903" s="78"/>
    </row>
    <row r="904" spans="2:4" ht="14.5" x14ac:dyDescent="0.35">
      <c r="B904" s="77"/>
      <c r="C904" s="78"/>
      <c r="D904" s="78"/>
    </row>
    <row r="905" spans="2:4" ht="14.5" x14ac:dyDescent="0.35">
      <c r="B905" s="77"/>
      <c r="C905" s="78"/>
      <c r="D905" s="78"/>
    </row>
    <row r="906" spans="2:4" ht="14.5" x14ac:dyDescent="0.35">
      <c r="B906" s="77"/>
      <c r="C906" s="78"/>
      <c r="D906" s="78"/>
    </row>
    <row r="907" spans="2:4" ht="14.5" x14ac:dyDescent="0.35">
      <c r="B907" s="77"/>
      <c r="C907" s="78"/>
      <c r="D907" s="78"/>
    </row>
    <row r="908" spans="2:4" ht="14.5" x14ac:dyDescent="0.35">
      <c r="B908" s="77"/>
      <c r="C908" s="78"/>
      <c r="D908" s="78"/>
    </row>
    <row r="909" spans="2:4" ht="14.5" x14ac:dyDescent="0.35">
      <c r="B909" s="77"/>
      <c r="C909" s="78"/>
      <c r="D909" s="78"/>
    </row>
    <row r="910" spans="2:4" ht="14.5" x14ac:dyDescent="0.35">
      <c r="B910" s="77"/>
      <c r="C910" s="78"/>
      <c r="D910" s="78"/>
    </row>
    <row r="911" spans="2:4" ht="14.5" x14ac:dyDescent="0.35">
      <c r="B911" s="77"/>
      <c r="C911" s="78"/>
      <c r="D911" s="78"/>
    </row>
    <row r="912" spans="2:4" ht="14.5" x14ac:dyDescent="0.35">
      <c r="B912" s="77"/>
      <c r="C912" s="78"/>
      <c r="D912" s="78"/>
    </row>
    <row r="913" spans="2:4" ht="14.5" x14ac:dyDescent="0.35">
      <c r="B913" s="77"/>
      <c r="C913" s="78"/>
      <c r="D913" s="78"/>
    </row>
    <row r="914" spans="2:4" ht="14.5" x14ac:dyDescent="0.35">
      <c r="B914" s="77"/>
      <c r="C914" s="78"/>
      <c r="D914" s="78"/>
    </row>
    <row r="915" spans="2:4" ht="14.5" x14ac:dyDescent="0.35">
      <c r="B915" s="77"/>
      <c r="C915" s="78"/>
      <c r="D915" s="78"/>
    </row>
    <row r="916" spans="2:4" ht="14.5" x14ac:dyDescent="0.35">
      <c r="B916" s="77"/>
      <c r="C916" s="78"/>
      <c r="D916" s="78"/>
    </row>
    <row r="917" spans="2:4" ht="14.5" x14ac:dyDescent="0.35">
      <c r="B917" s="77"/>
      <c r="C917" s="78"/>
      <c r="D917" s="78"/>
    </row>
    <row r="918" spans="2:4" ht="14.5" x14ac:dyDescent="0.35">
      <c r="B918" s="77"/>
      <c r="C918" s="78"/>
      <c r="D918" s="78"/>
    </row>
    <row r="919" spans="2:4" ht="14.5" x14ac:dyDescent="0.35">
      <c r="B919" s="77"/>
      <c r="C919" s="78"/>
      <c r="D919" s="78"/>
    </row>
    <row r="920" spans="2:4" ht="14.5" x14ac:dyDescent="0.35">
      <c r="B920" s="77"/>
      <c r="C920" s="78"/>
      <c r="D920" s="78"/>
    </row>
    <row r="921" spans="2:4" ht="14.5" x14ac:dyDescent="0.35">
      <c r="B921" s="77"/>
      <c r="C921" s="78"/>
      <c r="D921" s="78"/>
    </row>
    <row r="922" spans="2:4" ht="14.5" x14ac:dyDescent="0.35">
      <c r="B922" s="77"/>
      <c r="C922" s="78"/>
      <c r="D922" s="78"/>
    </row>
    <row r="923" spans="2:4" ht="14.5" x14ac:dyDescent="0.35">
      <c r="B923" s="77"/>
      <c r="C923" s="78"/>
      <c r="D923" s="78"/>
    </row>
    <row r="924" spans="2:4" ht="14.5" x14ac:dyDescent="0.35">
      <c r="B924" s="77"/>
      <c r="C924" s="78"/>
      <c r="D924" s="78"/>
    </row>
    <row r="925" spans="2:4" ht="14.5" x14ac:dyDescent="0.35">
      <c r="B925" s="77"/>
      <c r="C925" s="78"/>
      <c r="D925" s="78"/>
    </row>
    <row r="926" spans="2:4" ht="14.5" x14ac:dyDescent="0.35">
      <c r="B926" s="77"/>
      <c r="C926" s="78"/>
      <c r="D926" s="78"/>
    </row>
    <row r="927" spans="2:4" ht="14.5" x14ac:dyDescent="0.35">
      <c r="B927" s="77"/>
      <c r="C927" s="78"/>
      <c r="D927" s="78"/>
    </row>
    <row r="928" spans="2:4" ht="14.5" x14ac:dyDescent="0.35">
      <c r="B928" s="77"/>
      <c r="C928" s="78"/>
      <c r="D928" s="78"/>
    </row>
    <row r="929" spans="2:4" ht="14.5" x14ac:dyDescent="0.35">
      <c r="B929" s="77"/>
      <c r="C929" s="78"/>
      <c r="D929" s="78"/>
    </row>
    <row r="930" spans="2:4" ht="14.5" x14ac:dyDescent="0.35">
      <c r="B930" s="77"/>
      <c r="C930" s="78"/>
      <c r="D930" s="78"/>
    </row>
    <row r="931" spans="2:4" ht="14.5" x14ac:dyDescent="0.35">
      <c r="B931" s="77"/>
      <c r="C931" s="78"/>
      <c r="D931" s="78"/>
    </row>
    <row r="932" spans="2:4" ht="14.5" x14ac:dyDescent="0.35">
      <c r="B932" s="77"/>
      <c r="C932" s="78"/>
      <c r="D932" s="78"/>
    </row>
    <row r="933" spans="2:4" ht="14.5" x14ac:dyDescent="0.35">
      <c r="B933" s="77"/>
      <c r="C933" s="78"/>
      <c r="D933" s="78"/>
    </row>
    <row r="934" spans="2:4" ht="14.5" x14ac:dyDescent="0.35">
      <c r="B934" s="77"/>
      <c r="C934" s="78"/>
      <c r="D934" s="78"/>
    </row>
    <row r="935" spans="2:4" ht="14.5" x14ac:dyDescent="0.35">
      <c r="B935" s="77"/>
      <c r="C935" s="78"/>
      <c r="D935" s="78"/>
    </row>
    <row r="936" spans="2:4" ht="14.5" x14ac:dyDescent="0.35">
      <c r="B936" s="77"/>
      <c r="C936" s="78"/>
      <c r="D936" s="78"/>
    </row>
    <row r="937" spans="2:4" ht="14.5" x14ac:dyDescent="0.35">
      <c r="B937" s="77"/>
      <c r="C937" s="78"/>
      <c r="D937" s="78"/>
    </row>
    <row r="938" spans="2:4" ht="14.5" x14ac:dyDescent="0.35">
      <c r="B938" s="77"/>
      <c r="C938" s="78"/>
      <c r="D938" s="78"/>
    </row>
    <row r="939" spans="2:4" ht="14.5" x14ac:dyDescent="0.35">
      <c r="B939" s="77"/>
      <c r="C939" s="78"/>
      <c r="D939" s="78"/>
    </row>
    <row r="940" spans="2:4" ht="14.5" x14ac:dyDescent="0.35">
      <c r="B940" s="77"/>
      <c r="C940" s="78"/>
      <c r="D940" s="78"/>
    </row>
    <row r="941" spans="2:4" ht="14.5" x14ac:dyDescent="0.35">
      <c r="B941" s="77"/>
      <c r="C941" s="78"/>
      <c r="D941" s="78"/>
    </row>
    <row r="942" spans="2:4" ht="14.5" x14ac:dyDescent="0.35">
      <c r="B942" s="77"/>
      <c r="C942" s="78"/>
      <c r="D942" s="78"/>
    </row>
    <row r="943" spans="2:4" ht="14.5" x14ac:dyDescent="0.35">
      <c r="B943" s="77"/>
      <c r="C943" s="78"/>
      <c r="D943" s="78"/>
    </row>
    <row r="944" spans="2:4" ht="14.5" x14ac:dyDescent="0.35">
      <c r="B944" s="77"/>
      <c r="C944" s="78"/>
      <c r="D944" s="78"/>
    </row>
    <row r="945" spans="2:4" ht="14.5" x14ac:dyDescent="0.35">
      <c r="B945" s="77"/>
      <c r="C945" s="78"/>
      <c r="D945" s="78"/>
    </row>
    <row r="946" spans="2:4" ht="14.5" x14ac:dyDescent="0.35">
      <c r="B946" s="77"/>
      <c r="C946" s="78"/>
      <c r="D946" s="78"/>
    </row>
    <row r="947" spans="2:4" ht="14.5" x14ac:dyDescent="0.35">
      <c r="B947" s="77"/>
      <c r="C947" s="78"/>
      <c r="D947" s="78"/>
    </row>
    <row r="948" spans="2:4" ht="14.5" x14ac:dyDescent="0.35">
      <c r="B948" s="77"/>
      <c r="C948" s="78"/>
      <c r="D948" s="78"/>
    </row>
    <row r="949" spans="2:4" ht="14.5" x14ac:dyDescent="0.35">
      <c r="B949" s="77"/>
      <c r="C949" s="78"/>
      <c r="D949" s="78"/>
    </row>
    <row r="950" spans="2:4" ht="14.5" x14ac:dyDescent="0.35">
      <c r="B950" s="77"/>
      <c r="C950" s="78"/>
      <c r="D950" s="78"/>
    </row>
    <row r="951" spans="2:4" ht="14.5" x14ac:dyDescent="0.35">
      <c r="B951" s="77"/>
      <c r="C951" s="78"/>
      <c r="D951" s="78"/>
    </row>
    <row r="952" spans="2:4" ht="14.5" x14ac:dyDescent="0.35">
      <c r="B952" s="77"/>
      <c r="C952" s="78"/>
      <c r="D952" s="78"/>
    </row>
    <row r="953" spans="2:4" ht="14.5" x14ac:dyDescent="0.35">
      <c r="B953" s="77"/>
      <c r="C953" s="78"/>
      <c r="D953" s="78"/>
    </row>
    <row r="954" spans="2:4" ht="14.5" x14ac:dyDescent="0.35">
      <c r="B954" s="77"/>
      <c r="C954" s="78"/>
      <c r="D954" s="78"/>
    </row>
    <row r="955" spans="2:4" ht="14.5" x14ac:dyDescent="0.35">
      <c r="B955" s="77"/>
      <c r="C955" s="78"/>
      <c r="D955" s="78"/>
    </row>
    <row r="956" spans="2:4" ht="14.5" x14ac:dyDescent="0.35">
      <c r="B956" s="77"/>
      <c r="C956" s="78"/>
      <c r="D956" s="78"/>
    </row>
    <row r="957" spans="2:4" ht="14.5" x14ac:dyDescent="0.35">
      <c r="B957" s="77"/>
      <c r="C957" s="78"/>
      <c r="D957" s="78"/>
    </row>
    <row r="958" spans="2:4" ht="14.5" x14ac:dyDescent="0.35">
      <c r="B958" s="77"/>
      <c r="C958" s="78"/>
      <c r="D958" s="78"/>
    </row>
    <row r="959" spans="2:4" ht="14.5" x14ac:dyDescent="0.35">
      <c r="B959" s="77"/>
      <c r="C959" s="78"/>
      <c r="D959" s="78"/>
    </row>
    <row r="960" spans="2:4" ht="14.5" x14ac:dyDescent="0.35">
      <c r="B960" s="77"/>
      <c r="C960" s="78"/>
      <c r="D960" s="78"/>
    </row>
    <row r="961" spans="2:4" ht="14.5" x14ac:dyDescent="0.35">
      <c r="B961" s="77"/>
      <c r="C961" s="78"/>
      <c r="D961" s="78"/>
    </row>
    <row r="962" spans="2:4" ht="14.5" x14ac:dyDescent="0.35">
      <c r="B962" s="77"/>
      <c r="C962" s="78"/>
      <c r="D962" s="78"/>
    </row>
    <row r="963" spans="2:4" ht="14.5" x14ac:dyDescent="0.35">
      <c r="B963" s="77"/>
      <c r="C963" s="78"/>
      <c r="D963" s="78"/>
    </row>
    <row r="964" spans="2:4" ht="14.5" x14ac:dyDescent="0.35">
      <c r="B964" s="77"/>
      <c r="C964" s="78"/>
      <c r="D964" s="78"/>
    </row>
    <row r="965" spans="2:4" ht="14.5" x14ac:dyDescent="0.35">
      <c r="B965" s="77"/>
      <c r="C965" s="78"/>
      <c r="D965" s="78"/>
    </row>
    <row r="966" spans="2:4" ht="14.5" x14ac:dyDescent="0.35">
      <c r="B966" s="77"/>
      <c r="C966" s="78"/>
      <c r="D966" s="78"/>
    </row>
    <row r="967" spans="2:4" ht="14.5" x14ac:dyDescent="0.35">
      <c r="B967" s="77"/>
      <c r="C967" s="78"/>
      <c r="D967" s="78"/>
    </row>
    <row r="968" spans="2:4" ht="14.5" x14ac:dyDescent="0.35">
      <c r="B968" s="77"/>
      <c r="C968" s="78"/>
      <c r="D968" s="78"/>
    </row>
    <row r="969" spans="2:4" ht="14.5" x14ac:dyDescent="0.35">
      <c r="B969" s="77"/>
      <c r="C969" s="78"/>
      <c r="D969" s="78"/>
    </row>
    <row r="970" spans="2:4" ht="14.5" x14ac:dyDescent="0.35">
      <c r="B970" s="77"/>
      <c r="C970" s="78"/>
      <c r="D970" s="78"/>
    </row>
    <row r="971" spans="2:4" ht="14.5" x14ac:dyDescent="0.35">
      <c r="B971" s="77"/>
      <c r="C971" s="78"/>
      <c r="D971" s="78"/>
    </row>
    <row r="972" spans="2:4" ht="14.5" x14ac:dyDescent="0.35">
      <c r="B972" s="77"/>
      <c r="C972" s="78"/>
      <c r="D972" s="78"/>
    </row>
    <row r="973" spans="2:4" ht="14.5" x14ac:dyDescent="0.35">
      <c r="B973" s="77"/>
      <c r="C973" s="78"/>
      <c r="D973" s="78"/>
    </row>
    <row r="974" spans="2:4" ht="14.5" x14ac:dyDescent="0.35">
      <c r="B974" s="77"/>
      <c r="C974" s="78"/>
      <c r="D974" s="78"/>
    </row>
    <row r="975" spans="2:4" ht="14.5" x14ac:dyDescent="0.35">
      <c r="B975" s="77"/>
      <c r="C975" s="78"/>
      <c r="D975" s="78"/>
    </row>
    <row r="976" spans="2:4" ht="14.5" x14ac:dyDescent="0.35">
      <c r="B976" s="77"/>
      <c r="C976" s="78"/>
      <c r="D976" s="78"/>
    </row>
    <row r="977" spans="2:4" ht="14.5" x14ac:dyDescent="0.35">
      <c r="B977" s="77"/>
      <c r="C977" s="78"/>
      <c r="D977" s="78"/>
    </row>
    <row r="978" spans="2:4" ht="14.5" x14ac:dyDescent="0.35">
      <c r="B978" s="77"/>
      <c r="C978" s="78"/>
      <c r="D978" s="78"/>
    </row>
    <row r="979" spans="2:4" ht="14.5" x14ac:dyDescent="0.35">
      <c r="B979" s="77"/>
      <c r="C979" s="78"/>
      <c r="D979" s="78"/>
    </row>
    <row r="980" spans="2:4" ht="14.5" x14ac:dyDescent="0.35">
      <c r="B980" s="77"/>
      <c r="C980" s="78"/>
      <c r="D980" s="78"/>
    </row>
    <row r="981" spans="2:4" ht="14.5" x14ac:dyDescent="0.35">
      <c r="B981" s="77"/>
      <c r="C981" s="78"/>
      <c r="D981" s="78"/>
    </row>
    <row r="982" spans="2:4" ht="14.5" x14ac:dyDescent="0.35">
      <c r="B982" s="77"/>
      <c r="C982" s="78"/>
      <c r="D982" s="78"/>
    </row>
    <row r="983" spans="2:4" ht="14.5" x14ac:dyDescent="0.35">
      <c r="B983" s="77"/>
      <c r="C983" s="78"/>
      <c r="D983" s="78"/>
    </row>
    <row r="984" spans="2:4" ht="14.5" x14ac:dyDescent="0.35">
      <c r="B984" s="77"/>
      <c r="C984" s="78"/>
      <c r="D984" s="78"/>
    </row>
    <row r="985" spans="2:4" ht="14.5" x14ac:dyDescent="0.35">
      <c r="B985" s="77"/>
      <c r="C985" s="78"/>
      <c r="D985" s="78"/>
    </row>
    <row r="986" spans="2:4" ht="14.5" x14ac:dyDescent="0.35">
      <c r="B986" s="77"/>
      <c r="C986" s="78"/>
      <c r="D986" s="78"/>
    </row>
    <row r="987" spans="2:4" ht="14.5" x14ac:dyDescent="0.35">
      <c r="B987" s="77"/>
      <c r="C987" s="78"/>
      <c r="D987" s="78"/>
    </row>
    <row r="988" spans="2:4" ht="14.5" x14ac:dyDescent="0.35">
      <c r="B988" s="77"/>
      <c r="C988" s="78"/>
      <c r="D988" s="78"/>
    </row>
    <row r="989" spans="2:4" ht="14.5" x14ac:dyDescent="0.35">
      <c r="B989" s="77"/>
      <c r="C989" s="78"/>
      <c r="D989" s="78"/>
    </row>
    <row r="990" spans="2:4" ht="14.5" x14ac:dyDescent="0.35">
      <c r="B990" s="77"/>
      <c r="C990" s="78"/>
      <c r="D990" s="78"/>
    </row>
    <row r="991" spans="2:4" ht="14.5" x14ac:dyDescent="0.35">
      <c r="B991" s="77"/>
      <c r="C991" s="78"/>
      <c r="D991" s="78"/>
    </row>
    <row r="992" spans="2:4" ht="14.5" x14ac:dyDescent="0.35">
      <c r="B992" s="77"/>
      <c r="C992" s="78"/>
      <c r="D992" s="78"/>
    </row>
    <row r="993" spans="2:4" ht="14.5" x14ac:dyDescent="0.35">
      <c r="B993" s="77"/>
      <c r="C993" s="78"/>
      <c r="D993" s="78"/>
    </row>
    <row r="994" spans="2:4" ht="14.5" x14ac:dyDescent="0.35">
      <c r="B994" s="77"/>
      <c r="C994" s="78"/>
      <c r="D994" s="78"/>
    </row>
    <row r="995" spans="2:4" ht="14.5" x14ac:dyDescent="0.35">
      <c r="B995" s="77"/>
      <c r="C995" s="78"/>
      <c r="D995" s="78"/>
    </row>
    <row r="996" spans="2:4" ht="14.5" x14ac:dyDescent="0.35">
      <c r="B996" s="77"/>
      <c r="C996" s="78"/>
      <c r="D996" s="78"/>
    </row>
    <row r="997" spans="2:4" ht="14.5" x14ac:dyDescent="0.35">
      <c r="B997" s="77"/>
      <c r="C997" s="78"/>
      <c r="D997" s="78"/>
    </row>
    <row r="998" spans="2:4" ht="14.5" x14ac:dyDescent="0.35">
      <c r="B998" s="77"/>
      <c r="C998" s="78"/>
      <c r="D998" s="78"/>
    </row>
    <row r="999" spans="2:4" ht="14.5" x14ac:dyDescent="0.35">
      <c r="B999" s="77"/>
      <c r="C999" s="78"/>
      <c r="D999" s="78"/>
    </row>
    <row r="1000" spans="2:4" ht="14.5" x14ac:dyDescent="0.35">
      <c r="B1000" s="77"/>
      <c r="C1000" s="78"/>
      <c r="D1000" s="78"/>
    </row>
  </sheetData>
  <mergeCells count="97">
    <mergeCell ref="F8:H8"/>
    <mergeCell ref="F9:H9"/>
    <mergeCell ref="G10:H10"/>
    <mergeCell ref="B1:H1"/>
    <mergeCell ref="B2:H2"/>
    <mergeCell ref="B3:H3"/>
    <mergeCell ref="B5:H5"/>
    <mergeCell ref="C6:D6"/>
    <mergeCell ref="F6:H6"/>
    <mergeCell ref="F7:H7"/>
    <mergeCell ref="B10:B11"/>
    <mergeCell ref="E10:E11"/>
    <mergeCell ref="F10:F11"/>
    <mergeCell ref="C7:D7"/>
    <mergeCell ref="C8:D8"/>
    <mergeCell ref="C9:D9"/>
    <mergeCell ref="C10:C11"/>
    <mergeCell ref="D10:D11"/>
    <mergeCell ref="G12:G23"/>
    <mergeCell ref="H12:H23"/>
    <mergeCell ref="E16:E19"/>
    <mergeCell ref="F16:F19"/>
    <mergeCell ref="E20:E23"/>
    <mergeCell ref="F20:F23"/>
    <mergeCell ref="E12:E15"/>
    <mergeCell ref="F12:F15"/>
    <mergeCell ref="B25:G25"/>
    <mergeCell ref="B26:G26"/>
    <mergeCell ref="B27:C27"/>
    <mergeCell ref="D27:D30"/>
    <mergeCell ref="G27:G30"/>
    <mergeCell ref="B28:C28"/>
    <mergeCell ref="B30:C30"/>
    <mergeCell ref="E30:F30"/>
    <mergeCell ref="E27:F27"/>
    <mergeCell ref="E28:F28"/>
    <mergeCell ref="E29:F29"/>
    <mergeCell ref="B12:B15"/>
    <mergeCell ref="B16:B19"/>
    <mergeCell ref="B20:B23"/>
    <mergeCell ref="C57:C58"/>
    <mergeCell ref="D57:D58"/>
    <mergeCell ref="B53:B54"/>
    <mergeCell ref="C53:C54"/>
    <mergeCell ref="D53:D54"/>
    <mergeCell ref="B55:B56"/>
    <mergeCell ref="C55:C56"/>
    <mergeCell ref="D55:D56"/>
    <mergeCell ref="B57:B58"/>
    <mergeCell ref="B29:C29"/>
    <mergeCell ref="B35:D35"/>
    <mergeCell ref="B32:D32"/>
    <mergeCell ref="B33:D33"/>
    <mergeCell ref="C70:C71"/>
    <mergeCell ref="D70:D71"/>
    <mergeCell ref="B72:B73"/>
    <mergeCell ref="C72:C73"/>
    <mergeCell ref="D72:D73"/>
    <mergeCell ref="B70:B71"/>
    <mergeCell ref="B66:B67"/>
    <mergeCell ref="C66:C67"/>
    <mergeCell ref="D66:D67"/>
    <mergeCell ref="B68:B69"/>
    <mergeCell ref="C68:C69"/>
    <mergeCell ref="D68:D69"/>
    <mergeCell ref="C34:D34"/>
    <mergeCell ref="B37:B38"/>
    <mergeCell ref="C37:C38"/>
    <mergeCell ref="D37:D38"/>
    <mergeCell ref="B39:B40"/>
    <mergeCell ref="C39:C40"/>
    <mergeCell ref="D39:D40"/>
    <mergeCell ref="C41:C42"/>
    <mergeCell ref="D41:D42"/>
    <mergeCell ref="B41:B42"/>
    <mergeCell ref="B43:B44"/>
    <mergeCell ref="C43:C44"/>
    <mergeCell ref="D43:D44"/>
    <mergeCell ref="B45:B46"/>
    <mergeCell ref="C45:C46"/>
    <mergeCell ref="D45:D46"/>
    <mergeCell ref="C51:C52"/>
    <mergeCell ref="D51:D52"/>
    <mergeCell ref="B47:B48"/>
    <mergeCell ref="C47:C48"/>
    <mergeCell ref="D47:D48"/>
    <mergeCell ref="B49:B50"/>
    <mergeCell ref="C49:C50"/>
    <mergeCell ref="D49:D50"/>
    <mergeCell ref="B51:B52"/>
    <mergeCell ref="B64:D64"/>
    <mergeCell ref="B59:B60"/>
    <mergeCell ref="C59:C60"/>
    <mergeCell ref="D59:D60"/>
    <mergeCell ref="B61:B62"/>
    <mergeCell ref="C61:C62"/>
    <mergeCell ref="D61:D62"/>
  </mergeCells>
  <dataValidations count="1">
    <dataValidation type="list" allowBlank="1" showErrorMessage="1" sqref="F12 F16 F20 F24" xr:uid="{00000000-0002-0000-0300-000000000000}">
      <formula1>"Competent,Not Yet Competent"</formula1>
    </dataValidation>
  </dataValidations>
  <pageMargins left="0.7" right="0.7" top="0.75" bottom="0.75" header="0" footer="0"/>
  <pageSetup paperSize="9" orientation="portrait"/>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000"/>
  <sheetViews>
    <sheetView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1.08984375" customWidth="1"/>
    <col min="5" max="5" width="25" customWidth="1"/>
    <col min="6" max="6" width="24.81640625" customWidth="1"/>
    <col min="7" max="7" width="28.36328125" customWidth="1"/>
    <col min="8" max="8" width="30.81640625" customWidth="1"/>
    <col min="9" max="26" width="8.81640625" customWidth="1"/>
  </cols>
  <sheetData>
    <row r="1" spans="2:8" ht="21" x14ac:dyDescent="0.35">
      <c r="B1" s="360" t="s">
        <v>263</v>
      </c>
      <c r="C1" s="355"/>
      <c r="D1" s="355"/>
      <c r="E1" s="355"/>
      <c r="F1" s="355"/>
      <c r="G1" s="355"/>
      <c r="H1" s="332"/>
    </row>
    <row r="2" spans="2:8" ht="18.5" x14ac:dyDescent="0.35">
      <c r="B2" s="361" t="s">
        <v>264</v>
      </c>
      <c r="C2" s="355"/>
      <c r="D2" s="355"/>
      <c r="E2" s="355"/>
      <c r="F2" s="355"/>
      <c r="G2" s="355"/>
      <c r="H2" s="332"/>
    </row>
    <row r="3" spans="2:8" ht="45.75" customHeight="1" x14ac:dyDescent="0.35">
      <c r="B3" s="362" t="s">
        <v>582</v>
      </c>
      <c r="C3" s="355"/>
      <c r="D3" s="355"/>
      <c r="E3" s="355"/>
      <c r="F3" s="355"/>
      <c r="G3" s="355"/>
      <c r="H3" s="332"/>
    </row>
    <row r="4" spans="2:8" ht="14.5" x14ac:dyDescent="0.35">
      <c r="B4" s="62"/>
      <c r="C4" s="63"/>
      <c r="D4" s="63"/>
      <c r="E4" s="63"/>
      <c r="F4" s="63"/>
      <c r="G4" s="63"/>
      <c r="H4" s="63"/>
    </row>
    <row r="5" spans="2:8" ht="17" x14ac:dyDescent="0.35">
      <c r="B5" s="363" t="s">
        <v>320</v>
      </c>
      <c r="C5" s="355"/>
      <c r="D5" s="355"/>
      <c r="E5" s="355"/>
      <c r="F5" s="355"/>
      <c r="G5" s="355"/>
      <c r="H5" s="332"/>
    </row>
    <row r="6" spans="2:8" ht="14.5" x14ac:dyDescent="0.35">
      <c r="B6" s="64" t="s">
        <v>266</v>
      </c>
      <c r="C6" s="364"/>
      <c r="D6" s="332"/>
      <c r="E6" s="65" t="s">
        <v>267</v>
      </c>
      <c r="F6" s="365"/>
      <c r="G6" s="355"/>
      <c r="H6" s="332"/>
    </row>
    <row r="7" spans="2:8" ht="14.5" x14ac:dyDescent="0.35">
      <c r="B7" s="66" t="s">
        <v>268</v>
      </c>
      <c r="C7" s="364"/>
      <c r="D7" s="332"/>
      <c r="E7" s="65" t="s">
        <v>269</v>
      </c>
      <c r="F7" s="365"/>
      <c r="G7" s="355"/>
      <c r="H7" s="332"/>
    </row>
    <row r="8" spans="2:8" ht="14.5" x14ac:dyDescent="0.35">
      <c r="B8" s="66" t="s">
        <v>270</v>
      </c>
      <c r="C8" s="364"/>
      <c r="D8" s="332"/>
      <c r="E8" s="65" t="s">
        <v>271</v>
      </c>
      <c r="F8" s="354"/>
      <c r="G8" s="355"/>
      <c r="H8" s="332"/>
    </row>
    <row r="9" spans="2:8" ht="14.5" x14ac:dyDescent="0.35">
      <c r="B9" s="66" t="s">
        <v>272</v>
      </c>
      <c r="C9" s="365"/>
      <c r="D9" s="332"/>
      <c r="E9" s="67" t="s">
        <v>273</v>
      </c>
      <c r="F9" s="356"/>
      <c r="G9" s="357"/>
      <c r="H9" s="358"/>
    </row>
    <row r="10" spans="2:8" ht="50.25" customHeight="1" x14ac:dyDescent="0.35">
      <c r="B10" s="351" t="s">
        <v>274</v>
      </c>
      <c r="C10" s="351" t="s">
        <v>275</v>
      </c>
      <c r="D10" s="351" t="s">
        <v>321</v>
      </c>
      <c r="E10" s="351" t="s">
        <v>277</v>
      </c>
      <c r="F10" s="351" t="s">
        <v>322</v>
      </c>
      <c r="G10" s="359" t="s">
        <v>279</v>
      </c>
      <c r="H10" s="332"/>
    </row>
    <row r="11" spans="2:8" ht="50.25" customHeight="1" x14ac:dyDescent="0.35">
      <c r="B11" s="322"/>
      <c r="C11" s="322"/>
      <c r="D11" s="322"/>
      <c r="E11" s="322"/>
      <c r="F11" s="322"/>
      <c r="G11" s="68" t="s">
        <v>280</v>
      </c>
      <c r="H11" s="68" t="s">
        <v>281</v>
      </c>
    </row>
    <row r="12" spans="2:8" ht="14.5" x14ac:dyDescent="0.35">
      <c r="B12" s="329" t="s">
        <v>282</v>
      </c>
      <c r="C12" s="69"/>
      <c r="D12" s="69"/>
      <c r="E12" s="352"/>
      <c r="F12" s="352"/>
      <c r="G12" s="352"/>
      <c r="H12" s="352"/>
    </row>
    <row r="13" spans="2:8" ht="14.5" x14ac:dyDescent="0.35">
      <c r="B13" s="330"/>
      <c r="C13" s="70"/>
      <c r="D13" s="69"/>
      <c r="E13" s="330"/>
      <c r="F13" s="330"/>
      <c r="G13" s="330"/>
      <c r="H13" s="330"/>
    </row>
    <row r="14" spans="2:8" ht="14.5" x14ac:dyDescent="0.35">
      <c r="B14" s="330"/>
      <c r="C14" s="70"/>
      <c r="D14" s="69"/>
      <c r="E14" s="330"/>
      <c r="F14" s="330"/>
      <c r="G14" s="330"/>
      <c r="H14" s="330"/>
    </row>
    <row r="15" spans="2:8" ht="14.5" x14ac:dyDescent="0.35">
      <c r="B15" s="322"/>
      <c r="C15" s="70"/>
      <c r="D15" s="69"/>
      <c r="E15" s="322"/>
      <c r="F15" s="322"/>
      <c r="G15" s="330"/>
      <c r="H15" s="330"/>
    </row>
    <row r="16" spans="2:8" ht="14.5" x14ac:dyDescent="0.35">
      <c r="B16" s="329" t="s">
        <v>283</v>
      </c>
      <c r="C16" s="69"/>
      <c r="D16" s="69"/>
      <c r="E16" s="353"/>
      <c r="F16" s="353"/>
      <c r="G16" s="330"/>
      <c r="H16" s="330"/>
    </row>
    <row r="17" spans="2:8" ht="14.5" x14ac:dyDescent="0.35">
      <c r="B17" s="330"/>
      <c r="C17" s="70"/>
      <c r="D17" s="69"/>
      <c r="E17" s="330"/>
      <c r="F17" s="330"/>
      <c r="G17" s="330"/>
      <c r="H17" s="330"/>
    </row>
    <row r="18" spans="2:8" ht="14.5" x14ac:dyDescent="0.35">
      <c r="B18" s="330"/>
      <c r="C18" s="71"/>
      <c r="D18" s="69"/>
      <c r="E18" s="330"/>
      <c r="F18" s="330"/>
      <c r="G18" s="330"/>
      <c r="H18" s="330"/>
    </row>
    <row r="19" spans="2:8" ht="14.5" x14ac:dyDescent="0.35">
      <c r="B19" s="322"/>
      <c r="C19" s="70"/>
      <c r="D19" s="69"/>
      <c r="E19" s="322"/>
      <c r="F19" s="322"/>
      <c r="G19" s="330"/>
      <c r="H19" s="330"/>
    </row>
    <row r="20" spans="2:8" ht="14.5" x14ac:dyDescent="0.35">
      <c r="B20" s="329" t="s">
        <v>284</v>
      </c>
      <c r="C20" s="69"/>
      <c r="D20" s="69"/>
      <c r="E20" s="353"/>
      <c r="F20" s="353"/>
      <c r="G20" s="330"/>
      <c r="H20" s="330"/>
    </row>
    <row r="21" spans="2:8" ht="15.75" customHeight="1" x14ac:dyDescent="0.35">
      <c r="B21" s="330"/>
      <c r="C21" s="72"/>
      <c r="D21" s="69"/>
      <c r="E21" s="330"/>
      <c r="F21" s="330"/>
      <c r="G21" s="330"/>
      <c r="H21" s="330"/>
    </row>
    <row r="22" spans="2:8" ht="15.75" customHeight="1" x14ac:dyDescent="0.35">
      <c r="B22" s="330"/>
      <c r="C22" s="72"/>
      <c r="D22" s="69"/>
      <c r="E22" s="330"/>
      <c r="F22" s="330"/>
      <c r="G22" s="330"/>
      <c r="H22" s="330"/>
    </row>
    <row r="23" spans="2:8" ht="15.75" customHeight="1" x14ac:dyDescent="0.35">
      <c r="B23" s="322"/>
      <c r="C23" s="72"/>
      <c r="D23" s="69"/>
      <c r="E23" s="322"/>
      <c r="F23" s="322"/>
      <c r="G23" s="322"/>
      <c r="H23" s="322"/>
    </row>
    <row r="24" spans="2:8" ht="15.75" customHeight="1" x14ac:dyDescent="0.35">
      <c r="B24" s="73"/>
      <c r="C24" s="73"/>
      <c r="D24" s="74"/>
      <c r="E24" s="75"/>
      <c r="F24" s="75"/>
      <c r="G24" s="76"/>
      <c r="H24" s="76"/>
    </row>
    <row r="25" spans="2:8" ht="15.75" customHeight="1" x14ac:dyDescent="0.35">
      <c r="B25" s="339" t="s">
        <v>285</v>
      </c>
      <c r="C25" s="307"/>
      <c r="D25" s="307"/>
      <c r="E25" s="307"/>
      <c r="F25" s="307"/>
      <c r="G25" s="310"/>
    </row>
    <row r="26" spans="2:8" ht="69" customHeight="1" x14ac:dyDescent="0.35">
      <c r="B26" s="340" t="s">
        <v>572</v>
      </c>
      <c r="C26" s="341"/>
      <c r="D26" s="341"/>
      <c r="E26" s="341"/>
      <c r="F26" s="341"/>
      <c r="G26" s="342"/>
    </row>
    <row r="27" spans="2:8" ht="15.75" customHeight="1" x14ac:dyDescent="0.35">
      <c r="B27" s="343" t="s">
        <v>286</v>
      </c>
      <c r="C27" s="332"/>
      <c r="D27" s="344" t="s">
        <v>287</v>
      </c>
      <c r="E27" s="350" t="s">
        <v>288</v>
      </c>
      <c r="F27" s="332"/>
      <c r="G27" s="345" t="s">
        <v>61</v>
      </c>
    </row>
    <row r="28" spans="2:8" ht="15.75" customHeight="1" x14ac:dyDescent="0.35">
      <c r="B28" s="331" t="s">
        <v>62</v>
      </c>
      <c r="C28" s="332"/>
      <c r="D28" s="330"/>
      <c r="E28" s="350" t="s">
        <v>289</v>
      </c>
      <c r="F28" s="332"/>
      <c r="G28" s="346"/>
    </row>
    <row r="29" spans="2:8" ht="15.75" customHeight="1" x14ac:dyDescent="0.35">
      <c r="B29" s="331" t="s">
        <v>290</v>
      </c>
      <c r="C29" s="332"/>
      <c r="D29" s="330"/>
      <c r="E29" s="350" t="s">
        <v>65</v>
      </c>
      <c r="F29" s="332"/>
      <c r="G29" s="346"/>
    </row>
    <row r="30" spans="2:8" ht="15.75" customHeight="1" x14ac:dyDescent="0.35">
      <c r="B30" s="347" t="s">
        <v>65</v>
      </c>
      <c r="C30" s="348"/>
      <c r="D30" s="325"/>
      <c r="E30" s="349"/>
      <c r="F30" s="348"/>
      <c r="G30" s="326"/>
    </row>
    <row r="31" spans="2:8" ht="15.75" customHeight="1" x14ac:dyDescent="0.35">
      <c r="B31" s="77"/>
      <c r="C31" s="78"/>
      <c r="D31" s="78"/>
    </row>
    <row r="32" spans="2:8" ht="49.5" customHeight="1" x14ac:dyDescent="0.35">
      <c r="B32" s="336" t="s">
        <v>323</v>
      </c>
      <c r="C32" s="337"/>
      <c r="D32" s="337"/>
    </row>
    <row r="33" spans="2:4" ht="15.75" customHeight="1" x14ac:dyDescent="0.35">
      <c r="B33" s="338" t="s">
        <v>292</v>
      </c>
      <c r="C33" s="312"/>
      <c r="D33" s="317"/>
    </row>
    <row r="34" spans="2:4" ht="15.75" customHeight="1" x14ac:dyDescent="0.35">
      <c r="B34" s="102" t="b">
        <v>0</v>
      </c>
      <c r="C34" s="327" t="s">
        <v>293</v>
      </c>
      <c r="D34" s="328"/>
    </row>
    <row r="35" spans="2:4" ht="15.75" customHeight="1" x14ac:dyDescent="0.35">
      <c r="B35" s="333" t="s">
        <v>294</v>
      </c>
      <c r="C35" s="334"/>
      <c r="D35" s="335"/>
    </row>
    <row r="36" spans="2:4" ht="15.75" customHeight="1" x14ac:dyDescent="0.35">
      <c r="B36" s="79"/>
      <c r="C36" s="80" t="s">
        <v>295</v>
      </c>
      <c r="D36" s="81" t="s">
        <v>296</v>
      </c>
    </row>
    <row r="37" spans="2:4" ht="15.75" customHeight="1" x14ac:dyDescent="0.35">
      <c r="B37" s="319" t="b">
        <v>0</v>
      </c>
      <c r="C37" s="321" t="s">
        <v>82</v>
      </c>
      <c r="D37" s="323" t="s">
        <v>297</v>
      </c>
    </row>
    <row r="38" spans="2:4" ht="57.75" customHeight="1" x14ac:dyDescent="0.35">
      <c r="B38" s="320"/>
      <c r="C38" s="322"/>
      <c r="D38" s="324"/>
    </row>
    <row r="39" spans="2:4" ht="15.75" customHeight="1" x14ac:dyDescent="0.35">
      <c r="B39" s="319" t="b">
        <v>0</v>
      </c>
      <c r="C39" s="321" t="s">
        <v>298</v>
      </c>
      <c r="D39" s="323" t="s">
        <v>299</v>
      </c>
    </row>
    <row r="40" spans="2:4" ht="126" customHeight="1" x14ac:dyDescent="0.35">
      <c r="B40" s="320"/>
      <c r="C40" s="322"/>
      <c r="D40" s="324"/>
    </row>
    <row r="41" spans="2:4" ht="15.75" customHeight="1" x14ac:dyDescent="0.35">
      <c r="B41" s="319" t="b">
        <v>0</v>
      </c>
      <c r="C41" s="321" t="s">
        <v>86</v>
      </c>
      <c r="D41" s="323" t="s">
        <v>300</v>
      </c>
    </row>
    <row r="42" spans="2:4" ht="99" customHeight="1" x14ac:dyDescent="0.35">
      <c r="B42" s="320"/>
      <c r="C42" s="322"/>
      <c r="D42" s="324"/>
    </row>
    <row r="43" spans="2:4" ht="15.75" customHeight="1" x14ac:dyDescent="0.35">
      <c r="B43" s="319" t="b">
        <v>0</v>
      </c>
      <c r="C43" s="321" t="s">
        <v>88</v>
      </c>
      <c r="D43" s="323" t="s">
        <v>301</v>
      </c>
    </row>
    <row r="44" spans="2:4" ht="68.25" customHeight="1" x14ac:dyDescent="0.35">
      <c r="B44" s="320"/>
      <c r="C44" s="322"/>
      <c r="D44" s="324"/>
    </row>
    <row r="45" spans="2:4" ht="15.75" customHeight="1" x14ac:dyDescent="0.35">
      <c r="B45" s="319" t="b">
        <v>0</v>
      </c>
      <c r="C45" s="321" t="s">
        <v>90</v>
      </c>
      <c r="D45" s="323" t="s">
        <v>302</v>
      </c>
    </row>
    <row r="46" spans="2:4" ht="90" customHeight="1" x14ac:dyDescent="0.35">
      <c r="B46" s="320"/>
      <c r="C46" s="322"/>
      <c r="D46" s="324"/>
    </row>
    <row r="47" spans="2:4" ht="15.75" customHeight="1" x14ac:dyDescent="0.35">
      <c r="B47" s="319" t="b">
        <v>0</v>
      </c>
      <c r="C47" s="321" t="s">
        <v>92</v>
      </c>
      <c r="D47" s="323" t="s">
        <v>303</v>
      </c>
    </row>
    <row r="48" spans="2:4" ht="82.5" customHeight="1" x14ac:dyDescent="0.35">
      <c r="B48" s="320"/>
      <c r="C48" s="322"/>
      <c r="D48" s="324"/>
    </row>
    <row r="49" spans="2:4" ht="15.75" customHeight="1" x14ac:dyDescent="0.35">
      <c r="B49" s="319" t="b">
        <v>0</v>
      </c>
      <c r="C49" s="321" t="s">
        <v>94</v>
      </c>
      <c r="D49" s="323" t="s">
        <v>304</v>
      </c>
    </row>
    <row r="50" spans="2:4" ht="120" customHeight="1" x14ac:dyDescent="0.35">
      <c r="B50" s="320"/>
      <c r="C50" s="322"/>
      <c r="D50" s="324"/>
    </row>
    <row r="51" spans="2:4" ht="15.75" customHeight="1" x14ac:dyDescent="0.35">
      <c r="B51" s="319" t="b">
        <v>0</v>
      </c>
      <c r="C51" s="321" t="s">
        <v>96</v>
      </c>
      <c r="D51" s="323" t="s">
        <v>305</v>
      </c>
    </row>
    <row r="52" spans="2:4" ht="83.25" customHeight="1" x14ac:dyDescent="0.35">
      <c r="B52" s="320"/>
      <c r="C52" s="322"/>
      <c r="D52" s="324"/>
    </row>
    <row r="53" spans="2:4" ht="15.75" customHeight="1" x14ac:dyDescent="0.35">
      <c r="B53" s="319" t="b">
        <v>0</v>
      </c>
      <c r="C53" s="321" t="s">
        <v>98</v>
      </c>
      <c r="D53" s="323" t="s">
        <v>306</v>
      </c>
    </row>
    <row r="54" spans="2:4" ht="57" customHeight="1" x14ac:dyDescent="0.35">
      <c r="B54" s="320"/>
      <c r="C54" s="322"/>
      <c r="D54" s="324"/>
    </row>
    <row r="55" spans="2:4" ht="15.75" customHeight="1" x14ac:dyDescent="0.35">
      <c r="B55" s="319" t="b">
        <v>0</v>
      </c>
      <c r="C55" s="321" t="s">
        <v>100</v>
      </c>
      <c r="D55" s="323" t="s">
        <v>307</v>
      </c>
    </row>
    <row r="56" spans="2:4" ht="48" customHeight="1" x14ac:dyDescent="0.35">
      <c r="B56" s="320"/>
      <c r="C56" s="322"/>
      <c r="D56" s="324"/>
    </row>
    <row r="57" spans="2:4" ht="15.75" customHeight="1" x14ac:dyDescent="0.35">
      <c r="B57" s="319" t="b">
        <v>0</v>
      </c>
      <c r="C57" s="321" t="s">
        <v>102</v>
      </c>
      <c r="D57" s="323" t="s">
        <v>308</v>
      </c>
    </row>
    <row r="58" spans="2:4" ht="42" customHeight="1" x14ac:dyDescent="0.35">
      <c r="B58" s="320"/>
      <c r="C58" s="322"/>
      <c r="D58" s="324"/>
    </row>
    <row r="59" spans="2:4" ht="15.75" customHeight="1" x14ac:dyDescent="0.35">
      <c r="B59" s="319" t="b">
        <v>0</v>
      </c>
      <c r="C59" s="321" t="s">
        <v>104</v>
      </c>
      <c r="D59" s="323" t="s">
        <v>309</v>
      </c>
    </row>
    <row r="60" spans="2:4" ht="42.75" customHeight="1" x14ac:dyDescent="0.35">
      <c r="B60" s="320"/>
      <c r="C60" s="322"/>
      <c r="D60" s="324"/>
    </row>
    <row r="61" spans="2:4" ht="15.75" customHeight="1" x14ac:dyDescent="0.35">
      <c r="B61" s="319" t="b">
        <v>0</v>
      </c>
      <c r="C61" s="321" t="s">
        <v>106</v>
      </c>
      <c r="D61" s="323" t="s">
        <v>310</v>
      </c>
    </row>
    <row r="62" spans="2:4" ht="54.75" customHeight="1" x14ac:dyDescent="0.35">
      <c r="B62" s="320"/>
      <c r="C62" s="325"/>
      <c r="D62" s="326"/>
    </row>
    <row r="63" spans="2:4" ht="15.75" customHeight="1" x14ac:dyDescent="0.35">
      <c r="B63" s="82"/>
      <c r="C63" s="10"/>
      <c r="D63" s="83"/>
    </row>
    <row r="64" spans="2:4" ht="15.75" customHeight="1" x14ac:dyDescent="0.35">
      <c r="B64" s="318" t="s">
        <v>311</v>
      </c>
      <c r="C64" s="312"/>
      <c r="D64" s="317"/>
    </row>
    <row r="65" spans="2:4" ht="15.75" customHeight="1" x14ac:dyDescent="0.35">
      <c r="B65" s="79"/>
      <c r="C65" s="80" t="s">
        <v>295</v>
      </c>
      <c r="D65" s="81" t="s">
        <v>296</v>
      </c>
    </row>
    <row r="66" spans="2:4" ht="15.75" customHeight="1" x14ac:dyDescent="0.35">
      <c r="B66" s="319" t="b">
        <v>0</v>
      </c>
      <c r="C66" s="321" t="s">
        <v>108</v>
      </c>
      <c r="D66" s="323" t="s">
        <v>312</v>
      </c>
    </row>
    <row r="67" spans="2:4" ht="49.5" customHeight="1" x14ac:dyDescent="0.35">
      <c r="B67" s="320"/>
      <c r="C67" s="322"/>
      <c r="D67" s="324"/>
    </row>
    <row r="68" spans="2:4" ht="15.75" customHeight="1" x14ac:dyDescent="0.35">
      <c r="B68" s="319" t="b">
        <v>0</v>
      </c>
      <c r="C68" s="321" t="s">
        <v>110</v>
      </c>
      <c r="D68" s="323" t="s">
        <v>313</v>
      </c>
    </row>
    <row r="69" spans="2:4" ht="47.25" customHeight="1" x14ac:dyDescent="0.35">
      <c r="B69" s="320"/>
      <c r="C69" s="322"/>
      <c r="D69" s="324"/>
    </row>
    <row r="70" spans="2:4" ht="15.75" customHeight="1" x14ac:dyDescent="0.35">
      <c r="B70" s="319" t="b">
        <v>0</v>
      </c>
      <c r="C70" s="321" t="s">
        <v>112</v>
      </c>
      <c r="D70" s="323" t="s">
        <v>314</v>
      </c>
    </row>
    <row r="71" spans="2:4" ht="58.5" customHeight="1" x14ac:dyDescent="0.35">
      <c r="B71" s="320"/>
      <c r="C71" s="322"/>
      <c r="D71" s="324"/>
    </row>
    <row r="72" spans="2:4" ht="15.75" customHeight="1" x14ac:dyDescent="0.35">
      <c r="B72" s="319" t="b">
        <v>0</v>
      </c>
      <c r="C72" s="321" t="s">
        <v>114</v>
      </c>
      <c r="D72" s="323" t="s">
        <v>315</v>
      </c>
    </row>
    <row r="73" spans="2:4" ht="48.75" customHeight="1" x14ac:dyDescent="0.35">
      <c r="B73" s="320"/>
      <c r="C73" s="325"/>
      <c r="D73" s="326"/>
    </row>
    <row r="74" spans="2:4" ht="15.75" customHeight="1" x14ac:dyDescent="0.35">
      <c r="B74" s="77"/>
      <c r="C74" s="78"/>
      <c r="D74" s="78"/>
    </row>
    <row r="75" spans="2:4" ht="15.75" customHeight="1" x14ac:dyDescent="0.35">
      <c r="B75" s="77"/>
      <c r="C75" s="78"/>
      <c r="D75" s="78"/>
    </row>
    <row r="76" spans="2:4" ht="15.75" customHeight="1" x14ac:dyDescent="0.35">
      <c r="B76" s="77"/>
      <c r="C76" s="78"/>
      <c r="D76" s="78"/>
    </row>
    <row r="77" spans="2:4" ht="15.75" customHeight="1" x14ac:dyDescent="0.35">
      <c r="B77" s="77"/>
      <c r="C77" s="78"/>
      <c r="D77" s="78"/>
    </row>
    <row r="78" spans="2:4" ht="15.75" customHeight="1" x14ac:dyDescent="0.35">
      <c r="B78" s="77"/>
      <c r="C78" s="78"/>
      <c r="D78" s="78"/>
    </row>
    <row r="79" spans="2:4" ht="15.75" customHeight="1" x14ac:dyDescent="0.35">
      <c r="B79" s="77"/>
      <c r="C79" s="78"/>
      <c r="D79" s="78"/>
    </row>
    <row r="80" spans="2:4" ht="15.75" customHeight="1" x14ac:dyDescent="0.35">
      <c r="B80" s="77"/>
      <c r="C80" s="78"/>
      <c r="D80" s="78"/>
    </row>
    <row r="81" spans="2:4" ht="15.75" customHeight="1" x14ac:dyDescent="0.35">
      <c r="B81" s="77"/>
      <c r="C81" s="78"/>
      <c r="D81" s="78"/>
    </row>
    <row r="82" spans="2:4" ht="15.75" customHeight="1" x14ac:dyDescent="0.35">
      <c r="B82" s="77"/>
      <c r="C82" s="78"/>
      <c r="D82" s="78"/>
    </row>
    <row r="83" spans="2:4" ht="15.75" customHeight="1" x14ac:dyDescent="0.35">
      <c r="B83" s="77"/>
      <c r="C83" s="78"/>
      <c r="D83" s="78"/>
    </row>
    <row r="84" spans="2:4" ht="15.75" customHeight="1" x14ac:dyDescent="0.35">
      <c r="B84" s="77"/>
      <c r="C84" s="78"/>
      <c r="D84" s="78"/>
    </row>
    <row r="85" spans="2:4" ht="15.75" customHeight="1" x14ac:dyDescent="0.35">
      <c r="B85" s="77"/>
      <c r="C85" s="78"/>
      <c r="D85" s="78"/>
    </row>
    <row r="86" spans="2:4" ht="15.75" customHeight="1" x14ac:dyDescent="0.35">
      <c r="B86" s="77"/>
      <c r="C86" s="78"/>
      <c r="D86" s="78"/>
    </row>
    <row r="87" spans="2:4" ht="15.75" customHeight="1" x14ac:dyDescent="0.35">
      <c r="B87" s="77"/>
      <c r="C87" s="78"/>
      <c r="D87" s="78"/>
    </row>
    <row r="88" spans="2:4" ht="15.75" customHeight="1" x14ac:dyDescent="0.35">
      <c r="B88" s="77"/>
      <c r="C88" s="78"/>
      <c r="D88" s="78"/>
    </row>
    <row r="89" spans="2:4" ht="15.75" customHeight="1" x14ac:dyDescent="0.35">
      <c r="B89" s="77"/>
      <c r="C89" s="78"/>
      <c r="D89" s="78"/>
    </row>
    <row r="90" spans="2:4" ht="15.75" customHeight="1" x14ac:dyDescent="0.35">
      <c r="B90" s="77"/>
      <c r="C90" s="78"/>
      <c r="D90" s="78"/>
    </row>
    <row r="91" spans="2:4" ht="15.75" customHeight="1" x14ac:dyDescent="0.35">
      <c r="B91" s="77"/>
      <c r="C91" s="78"/>
      <c r="D91" s="78"/>
    </row>
    <row r="92" spans="2:4" ht="15.75" customHeight="1" x14ac:dyDescent="0.35">
      <c r="B92" s="77"/>
      <c r="C92" s="78"/>
      <c r="D92" s="78"/>
    </row>
    <row r="93" spans="2:4" ht="15.75" customHeight="1" x14ac:dyDescent="0.35">
      <c r="B93" s="77"/>
      <c r="C93" s="78"/>
      <c r="D93" s="78"/>
    </row>
    <row r="94" spans="2:4" ht="15.75" customHeight="1" x14ac:dyDescent="0.35">
      <c r="B94" s="77"/>
      <c r="C94" s="78"/>
      <c r="D94" s="78"/>
    </row>
    <row r="95" spans="2:4" ht="15.75" customHeight="1" x14ac:dyDescent="0.35">
      <c r="B95" s="77"/>
      <c r="C95" s="78"/>
      <c r="D95" s="78"/>
    </row>
    <row r="96" spans="2:4" ht="15.75" customHeight="1" x14ac:dyDescent="0.35">
      <c r="B96" s="77"/>
      <c r="C96" s="78"/>
      <c r="D96" s="78"/>
    </row>
    <row r="97" spans="2:4" ht="15.75" customHeight="1" x14ac:dyDescent="0.35">
      <c r="B97" s="77"/>
      <c r="C97" s="78"/>
      <c r="D97" s="78"/>
    </row>
    <row r="98" spans="2:4" ht="15.75" customHeight="1" x14ac:dyDescent="0.35">
      <c r="B98" s="77"/>
      <c r="C98" s="78"/>
      <c r="D98" s="78"/>
    </row>
    <row r="99" spans="2:4" ht="15.75" customHeight="1" x14ac:dyDescent="0.35">
      <c r="B99" s="77"/>
      <c r="C99" s="78"/>
      <c r="D99" s="78"/>
    </row>
    <row r="100" spans="2:4" ht="15.75" customHeight="1" x14ac:dyDescent="0.35">
      <c r="B100" s="77"/>
      <c r="C100" s="78"/>
      <c r="D100" s="78"/>
    </row>
    <row r="101" spans="2:4" ht="15.75" customHeight="1" x14ac:dyDescent="0.35">
      <c r="B101" s="77"/>
      <c r="C101" s="78"/>
      <c r="D101" s="78"/>
    </row>
    <row r="102" spans="2:4" ht="15.75" customHeight="1" x14ac:dyDescent="0.35">
      <c r="B102" s="77"/>
      <c r="C102" s="78"/>
      <c r="D102" s="78"/>
    </row>
    <row r="103" spans="2:4" ht="15.75" customHeight="1" x14ac:dyDescent="0.35">
      <c r="B103" s="77"/>
      <c r="C103" s="78"/>
      <c r="D103" s="78"/>
    </row>
    <row r="104" spans="2:4" ht="15.75" customHeight="1" x14ac:dyDescent="0.35">
      <c r="B104" s="77"/>
      <c r="C104" s="78"/>
      <c r="D104" s="78"/>
    </row>
    <row r="105" spans="2:4" ht="15.75" customHeight="1" x14ac:dyDescent="0.35">
      <c r="B105" s="77"/>
      <c r="C105" s="78"/>
      <c r="D105" s="78"/>
    </row>
    <row r="106" spans="2:4" ht="15.75" customHeight="1" x14ac:dyDescent="0.35">
      <c r="B106" s="77"/>
      <c r="C106" s="78"/>
      <c r="D106" s="78"/>
    </row>
    <row r="107" spans="2:4" ht="15.75" customHeight="1" x14ac:dyDescent="0.35">
      <c r="B107" s="77"/>
      <c r="C107" s="78"/>
      <c r="D107" s="78"/>
    </row>
    <row r="108" spans="2:4" ht="15.75" customHeight="1" x14ac:dyDescent="0.35">
      <c r="B108" s="77"/>
      <c r="C108" s="78"/>
      <c r="D108" s="78"/>
    </row>
    <row r="109" spans="2:4" ht="15.75" customHeight="1" x14ac:dyDescent="0.35">
      <c r="B109" s="77"/>
      <c r="C109" s="78"/>
      <c r="D109" s="78"/>
    </row>
    <row r="110" spans="2:4" ht="15.75" customHeight="1" x14ac:dyDescent="0.35">
      <c r="B110" s="77"/>
      <c r="C110" s="78"/>
      <c r="D110" s="78"/>
    </row>
    <row r="111" spans="2:4" ht="15.75" customHeight="1" x14ac:dyDescent="0.35">
      <c r="B111" s="77"/>
      <c r="C111" s="78"/>
      <c r="D111" s="78"/>
    </row>
    <row r="112" spans="2:4" ht="15.75" customHeight="1" x14ac:dyDescent="0.35">
      <c r="B112" s="77"/>
      <c r="C112" s="78"/>
      <c r="D112" s="78"/>
    </row>
    <row r="113" spans="2:4" ht="15.75" customHeight="1" x14ac:dyDescent="0.35">
      <c r="B113" s="77"/>
      <c r="C113" s="78"/>
      <c r="D113" s="78"/>
    </row>
    <row r="114" spans="2:4" ht="15.75" customHeight="1" x14ac:dyDescent="0.35">
      <c r="B114" s="77"/>
      <c r="C114" s="78"/>
      <c r="D114" s="78"/>
    </row>
    <row r="115" spans="2:4" ht="15.75" customHeight="1" x14ac:dyDescent="0.35">
      <c r="B115" s="77"/>
      <c r="C115" s="78"/>
      <c r="D115" s="78"/>
    </row>
    <row r="116" spans="2:4" ht="15.75" customHeight="1" x14ac:dyDescent="0.35">
      <c r="B116" s="77"/>
      <c r="C116" s="78"/>
      <c r="D116" s="78"/>
    </row>
    <row r="117" spans="2:4" ht="15.75" customHeight="1" x14ac:dyDescent="0.35">
      <c r="B117" s="77"/>
      <c r="C117" s="78"/>
      <c r="D117" s="78"/>
    </row>
    <row r="118" spans="2:4" ht="15.75" customHeight="1" x14ac:dyDescent="0.35">
      <c r="B118" s="77"/>
      <c r="C118" s="78"/>
      <c r="D118" s="78"/>
    </row>
    <row r="119" spans="2:4" ht="15.75" customHeight="1" x14ac:dyDescent="0.35">
      <c r="B119" s="77"/>
      <c r="C119" s="78"/>
      <c r="D119" s="78"/>
    </row>
    <row r="120" spans="2:4" ht="15.75" customHeight="1" x14ac:dyDescent="0.35">
      <c r="B120" s="77"/>
      <c r="C120" s="78"/>
      <c r="D120" s="78"/>
    </row>
    <row r="121" spans="2:4" ht="15.75" customHeight="1" x14ac:dyDescent="0.35">
      <c r="B121" s="77"/>
      <c r="C121" s="78"/>
      <c r="D121" s="78"/>
    </row>
    <row r="122" spans="2:4" ht="15.75" customHeight="1" x14ac:dyDescent="0.35">
      <c r="B122" s="77"/>
      <c r="C122" s="78"/>
      <c r="D122" s="78"/>
    </row>
    <row r="123" spans="2:4" ht="15.75" customHeight="1" x14ac:dyDescent="0.35">
      <c r="B123" s="77"/>
      <c r="C123" s="78"/>
      <c r="D123" s="78"/>
    </row>
    <row r="124" spans="2:4" ht="15.75" customHeight="1" x14ac:dyDescent="0.35">
      <c r="B124" s="77"/>
      <c r="C124" s="78"/>
      <c r="D124" s="78"/>
    </row>
    <row r="125" spans="2:4" ht="15.75" customHeight="1" x14ac:dyDescent="0.35">
      <c r="B125" s="77"/>
      <c r="C125" s="78"/>
      <c r="D125" s="78"/>
    </row>
    <row r="126" spans="2:4" ht="15.75" customHeight="1" x14ac:dyDescent="0.35">
      <c r="B126" s="77"/>
      <c r="C126" s="78"/>
      <c r="D126" s="78"/>
    </row>
    <row r="127" spans="2:4" ht="15.75" customHeight="1" x14ac:dyDescent="0.35">
      <c r="B127" s="77"/>
      <c r="C127" s="78"/>
      <c r="D127" s="78"/>
    </row>
    <row r="128" spans="2:4" ht="15.75" customHeight="1" x14ac:dyDescent="0.35">
      <c r="B128" s="77"/>
      <c r="C128" s="78"/>
      <c r="D128" s="78"/>
    </row>
    <row r="129" spans="2:4" ht="15.75" customHeight="1" x14ac:dyDescent="0.35">
      <c r="B129" s="77"/>
      <c r="C129" s="78"/>
      <c r="D129" s="78"/>
    </row>
    <row r="130" spans="2:4" ht="15.75" customHeight="1" x14ac:dyDescent="0.35">
      <c r="B130" s="77"/>
      <c r="C130" s="78"/>
      <c r="D130" s="78"/>
    </row>
    <row r="131" spans="2:4" ht="15.75" customHeight="1" x14ac:dyDescent="0.35">
      <c r="B131" s="77"/>
      <c r="C131" s="78"/>
      <c r="D131" s="78"/>
    </row>
    <row r="132" spans="2:4" ht="15.75" customHeight="1" x14ac:dyDescent="0.35">
      <c r="B132" s="77"/>
      <c r="C132" s="78"/>
      <c r="D132" s="78"/>
    </row>
    <row r="133" spans="2:4" ht="15.75" customHeight="1" x14ac:dyDescent="0.35">
      <c r="B133" s="77"/>
      <c r="C133" s="78"/>
      <c r="D133" s="78"/>
    </row>
    <row r="134" spans="2:4" ht="15.75" customHeight="1" x14ac:dyDescent="0.35">
      <c r="B134" s="77"/>
      <c r="C134" s="78"/>
      <c r="D134" s="78"/>
    </row>
    <row r="135" spans="2:4" ht="15.75" customHeight="1" x14ac:dyDescent="0.35">
      <c r="B135" s="77"/>
      <c r="C135" s="78"/>
      <c r="D135" s="78"/>
    </row>
    <row r="136" spans="2:4" ht="15.75" customHeight="1" x14ac:dyDescent="0.35">
      <c r="B136" s="77"/>
      <c r="C136" s="78"/>
      <c r="D136" s="78"/>
    </row>
    <row r="137" spans="2:4" ht="15.75" customHeight="1" x14ac:dyDescent="0.35">
      <c r="B137" s="77"/>
      <c r="C137" s="78"/>
      <c r="D137" s="78"/>
    </row>
    <row r="138" spans="2:4" ht="15.75" customHeight="1" x14ac:dyDescent="0.35">
      <c r="B138" s="77"/>
      <c r="C138" s="78"/>
      <c r="D138" s="78"/>
    </row>
    <row r="139" spans="2:4" ht="15.75" customHeight="1" x14ac:dyDescent="0.35">
      <c r="B139" s="77"/>
      <c r="C139" s="78"/>
      <c r="D139" s="78"/>
    </row>
    <row r="140" spans="2:4" ht="15.75" customHeight="1" x14ac:dyDescent="0.35">
      <c r="B140" s="77"/>
      <c r="C140" s="78"/>
      <c r="D140" s="78"/>
    </row>
    <row r="141" spans="2:4" ht="15.75" customHeight="1" x14ac:dyDescent="0.35">
      <c r="B141" s="77"/>
      <c r="C141" s="78"/>
      <c r="D141" s="78"/>
    </row>
    <row r="142" spans="2:4" ht="15.75" customHeight="1" x14ac:dyDescent="0.35">
      <c r="B142" s="77"/>
      <c r="C142" s="78"/>
      <c r="D142" s="78"/>
    </row>
    <row r="143" spans="2:4" ht="15.75" customHeight="1" x14ac:dyDescent="0.35">
      <c r="B143" s="77"/>
      <c r="C143" s="78"/>
      <c r="D143" s="78"/>
    </row>
    <row r="144" spans="2:4" ht="15.75" customHeight="1" x14ac:dyDescent="0.35">
      <c r="B144" s="77"/>
      <c r="C144" s="78"/>
      <c r="D144" s="78"/>
    </row>
    <row r="145" spans="2:4" ht="15.75" customHeight="1" x14ac:dyDescent="0.35">
      <c r="B145" s="77"/>
      <c r="C145" s="78"/>
      <c r="D145" s="78"/>
    </row>
    <row r="146" spans="2:4" ht="15.75" customHeight="1" x14ac:dyDescent="0.35">
      <c r="B146" s="77"/>
      <c r="C146" s="78"/>
      <c r="D146" s="78"/>
    </row>
    <row r="147" spans="2:4" ht="15.75" customHeight="1" x14ac:dyDescent="0.35">
      <c r="B147" s="77"/>
      <c r="C147" s="78"/>
      <c r="D147" s="78"/>
    </row>
    <row r="148" spans="2:4" ht="15.75" customHeight="1" x14ac:dyDescent="0.35">
      <c r="B148" s="77"/>
      <c r="C148" s="78"/>
      <c r="D148" s="78"/>
    </row>
    <row r="149" spans="2:4" ht="15.75" customHeight="1" x14ac:dyDescent="0.35">
      <c r="B149" s="77"/>
      <c r="C149" s="78"/>
      <c r="D149" s="78"/>
    </row>
    <row r="150" spans="2:4" ht="15.75" customHeight="1" x14ac:dyDescent="0.35">
      <c r="B150" s="77"/>
      <c r="C150" s="78"/>
      <c r="D150" s="78"/>
    </row>
    <row r="151" spans="2:4" ht="15.75" customHeight="1" x14ac:dyDescent="0.35">
      <c r="B151" s="77"/>
      <c r="C151" s="78"/>
      <c r="D151" s="78"/>
    </row>
    <row r="152" spans="2:4" ht="15.75" customHeight="1" x14ac:dyDescent="0.35">
      <c r="B152" s="77"/>
      <c r="C152" s="78"/>
      <c r="D152" s="78"/>
    </row>
    <row r="153" spans="2:4" ht="15.75" customHeight="1" x14ac:dyDescent="0.35">
      <c r="B153" s="77"/>
      <c r="C153" s="78"/>
      <c r="D153" s="78"/>
    </row>
    <row r="154" spans="2:4" ht="15.75" customHeight="1" x14ac:dyDescent="0.35">
      <c r="B154" s="77"/>
      <c r="C154" s="78"/>
      <c r="D154" s="78"/>
    </row>
    <row r="155" spans="2:4" ht="15.75" customHeight="1" x14ac:dyDescent="0.35">
      <c r="B155" s="77"/>
      <c r="C155" s="78"/>
      <c r="D155" s="78"/>
    </row>
    <row r="156" spans="2:4" ht="15.75" customHeight="1" x14ac:dyDescent="0.35">
      <c r="B156" s="77"/>
      <c r="C156" s="78"/>
      <c r="D156" s="78"/>
    </row>
    <row r="157" spans="2:4" ht="15.75" customHeight="1" x14ac:dyDescent="0.35">
      <c r="B157" s="77"/>
      <c r="C157" s="78"/>
      <c r="D157" s="78"/>
    </row>
    <row r="158" spans="2:4" ht="15.75" customHeight="1" x14ac:dyDescent="0.35">
      <c r="B158" s="77"/>
      <c r="C158" s="78"/>
      <c r="D158" s="78"/>
    </row>
    <row r="159" spans="2:4" ht="15.75" customHeight="1" x14ac:dyDescent="0.35">
      <c r="B159" s="77"/>
      <c r="C159" s="78"/>
      <c r="D159" s="78"/>
    </row>
    <row r="160" spans="2:4" ht="15.75" customHeight="1" x14ac:dyDescent="0.35">
      <c r="B160" s="77"/>
      <c r="C160" s="78"/>
      <c r="D160" s="78"/>
    </row>
    <row r="161" spans="2:4" ht="15.75" customHeight="1" x14ac:dyDescent="0.35">
      <c r="B161" s="77"/>
      <c r="C161" s="78"/>
      <c r="D161" s="78"/>
    </row>
    <row r="162" spans="2:4" ht="15.75" customHeight="1" x14ac:dyDescent="0.35">
      <c r="B162" s="77"/>
      <c r="C162" s="78"/>
      <c r="D162" s="78"/>
    </row>
    <row r="163" spans="2:4" ht="15.75" customHeight="1" x14ac:dyDescent="0.35">
      <c r="B163" s="77"/>
      <c r="C163" s="78"/>
      <c r="D163" s="78"/>
    </row>
    <row r="164" spans="2:4" ht="15.75" customHeight="1" x14ac:dyDescent="0.35">
      <c r="B164" s="77"/>
      <c r="C164" s="78"/>
      <c r="D164" s="78"/>
    </row>
    <row r="165" spans="2:4" ht="15.75" customHeight="1" x14ac:dyDescent="0.35">
      <c r="B165" s="77"/>
      <c r="C165" s="78"/>
      <c r="D165" s="78"/>
    </row>
    <row r="166" spans="2:4" ht="15.75" customHeight="1" x14ac:dyDescent="0.35">
      <c r="B166" s="77"/>
      <c r="C166" s="78"/>
      <c r="D166" s="78"/>
    </row>
    <row r="167" spans="2:4" ht="15.75" customHeight="1" x14ac:dyDescent="0.35">
      <c r="B167" s="77"/>
      <c r="C167" s="78"/>
      <c r="D167" s="78"/>
    </row>
    <row r="168" spans="2:4" ht="15.75" customHeight="1" x14ac:dyDescent="0.35">
      <c r="B168" s="77"/>
      <c r="C168" s="78"/>
      <c r="D168" s="78"/>
    </row>
    <row r="169" spans="2:4" ht="15.75" customHeight="1" x14ac:dyDescent="0.35">
      <c r="B169" s="77"/>
      <c r="C169" s="78"/>
      <c r="D169" s="78"/>
    </row>
    <row r="170" spans="2:4" ht="15.75" customHeight="1" x14ac:dyDescent="0.35">
      <c r="B170" s="77"/>
      <c r="C170" s="78"/>
      <c r="D170" s="78"/>
    </row>
    <row r="171" spans="2:4" ht="15.75" customHeight="1" x14ac:dyDescent="0.35">
      <c r="B171" s="77"/>
      <c r="C171" s="78"/>
      <c r="D171" s="78"/>
    </row>
    <row r="172" spans="2:4" ht="15.75" customHeight="1" x14ac:dyDescent="0.35">
      <c r="B172" s="77"/>
      <c r="C172" s="78"/>
      <c r="D172" s="78"/>
    </row>
    <row r="173" spans="2:4" ht="15.75" customHeight="1" x14ac:dyDescent="0.35">
      <c r="B173" s="77"/>
      <c r="C173" s="78"/>
      <c r="D173" s="78"/>
    </row>
    <row r="174" spans="2:4" ht="15.75" customHeight="1" x14ac:dyDescent="0.35">
      <c r="B174" s="77"/>
      <c r="C174" s="78"/>
      <c r="D174" s="78"/>
    </row>
    <row r="175" spans="2:4" ht="15.75" customHeight="1" x14ac:dyDescent="0.35">
      <c r="B175" s="77"/>
      <c r="C175" s="78"/>
      <c r="D175" s="78"/>
    </row>
    <row r="176" spans="2:4" ht="15.75" customHeight="1" x14ac:dyDescent="0.35">
      <c r="B176" s="77"/>
      <c r="C176" s="78"/>
      <c r="D176" s="78"/>
    </row>
    <row r="177" spans="2:4" ht="15.75" customHeight="1" x14ac:dyDescent="0.35">
      <c r="B177" s="77"/>
      <c r="C177" s="78"/>
      <c r="D177" s="78"/>
    </row>
    <row r="178" spans="2:4" ht="15.75" customHeight="1" x14ac:dyDescent="0.35">
      <c r="B178" s="77"/>
      <c r="C178" s="78"/>
      <c r="D178" s="78"/>
    </row>
    <row r="179" spans="2:4" ht="15.75" customHeight="1" x14ac:dyDescent="0.35">
      <c r="B179" s="77"/>
      <c r="C179" s="78"/>
      <c r="D179" s="78"/>
    </row>
    <row r="180" spans="2:4" ht="15.75" customHeight="1" x14ac:dyDescent="0.35">
      <c r="B180" s="77"/>
      <c r="C180" s="78"/>
      <c r="D180" s="78"/>
    </row>
    <row r="181" spans="2:4" ht="15.75" customHeight="1" x14ac:dyDescent="0.35">
      <c r="B181" s="77"/>
      <c r="C181" s="78"/>
      <c r="D181" s="78"/>
    </row>
    <row r="182" spans="2:4" ht="15.75" customHeight="1" x14ac:dyDescent="0.35">
      <c r="B182" s="77"/>
      <c r="C182" s="78"/>
      <c r="D182" s="78"/>
    </row>
    <row r="183" spans="2:4" ht="15.75" customHeight="1" x14ac:dyDescent="0.35">
      <c r="B183" s="77"/>
      <c r="C183" s="78"/>
      <c r="D183" s="78"/>
    </row>
    <row r="184" spans="2:4" ht="15.75" customHeight="1" x14ac:dyDescent="0.35">
      <c r="B184" s="77"/>
      <c r="C184" s="78"/>
      <c r="D184" s="78"/>
    </row>
    <row r="185" spans="2:4" ht="15.75" customHeight="1" x14ac:dyDescent="0.35">
      <c r="B185" s="77"/>
      <c r="C185" s="78"/>
      <c r="D185" s="78"/>
    </row>
    <row r="186" spans="2:4" ht="15.75" customHeight="1" x14ac:dyDescent="0.35">
      <c r="B186" s="77"/>
      <c r="C186" s="78"/>
      <c r="D186" s="78"/>
    </row>
    <row r="187" spans="2:4" ht="15.75" customHeight="1" x14ac:dyDescent="0.35">
      <c r="B187" s="77"/>
      <c r="C187" s="78"/>
      <c r="D187" s="78"/>
    </row>
    <row r="188" spans="2:4" ht="15.75" customHeight="1" x14ac:dyDescent="0.35">
      <c r="B188" s="77"/>
      <c r="C188" s="78"/>
      <c r="D188" s="78"/>
    </row>
    <row r="189" spans="2:4" ht="15.75" customHeight="1" x14ac:dyDescent="0.35">
      <c r="B189" s="77"/>
      <c r="C189" s="78"/>
      <c r="D189" s="78"/>
    </row>
    <row r="190" spans="2:4" ht="15.75" customHeight="1" x14ac:dyDescent="0.35">
      <c r="B190" s="77"/>
      <c r="C190" s="78"/>
      <c r="D190" s="78"/>
    </row>
    <row r="191" spans="2:4" ht="15.75" customHeight="1" x14ac:dyDescent="0.35">
      <c r="B191" s="77"/>
      <c r="C191" s="78"/>
      <c r="D191" s="78"/>
    </row>
    <row r="192" spans="2:4" ht="15.75" customHeight="1" x14ac:dyDescent="0.35">
      <c r="B192" s="77"/>
      <c r="C192" s="78"/>
      <c r="D192" s="78"/>
    </row>
    <row r="193" spans="2:4" ht="15.75" customHeight="1" x14ac:dyDescent="0.35">
      <c r="B193" s="77"/>
      <c r="C193" s="78"/>
      <c r="D193" s="78"/>
    </row>
    <row r="194" spans="2:4" ht="15.75" customHeight="1" x14ac:dyDescent="0.35">
      <c r="B194" s="77"/>
      <c r="C194" s="78"/>
      <c r="D194" s="78"/>
    </row>
    <row r="195" spans="2:4" ht="15.75" customHeight="1" x14ac:dyDescent="0.35">
      <c r="B195" s="77"/>
      <c r="C195" s="78"/>
      <c r="D195" s="78"/>
    </row>
    <row r="196" spans="2:4" ht="15.75" customHeight="1" x14ac:dyDescent="0.35">
      <c r="B196" s="77"/>
      <c r="C196" s="78"/>
      <c r="D196" s="78"/>
    </row>
    <row r="197" spans="2:4" ht="15.75" customHeight="1" x14ac:dyDescent="0.35">
      <c r="B197" s="77"/>
      <c r="C197" s="78"/>
      <c r="D197" s="78"/>
    </row>
    <row r="198" spans="2:4" ht="15.75" customHeight="1" x14ac:dyDescent="0.35">
      <c r="B198" s="77"/>
      <c r="C198" s="78"/>
      <c r="D198" s="78"/>
    </row>
    <row r="199" spans="2:4" ht="15.75" customHeight="1" x14ac:dyDescent="0.35">
      <c r="B199" s="77"/>
      <c r="C199" s="78"/>
      <c r="D199" s="78"/>
    </row>
    <row r="200" spans="2:4" ht="15.75" customHeight="1" x14ac:dyDescent="0.35">
      <c r="B200" s="77"/>
      <c r="C200" s="78"/>
      <c r="D200" s="78"/>
    </row>
    <row r="201" spans="2:4" ht="15.75" customHeight="1" x14ac:dyDescent="0.35">
      <c r="B201" s="77"/>
      <c r="C201" s="78"/>
      <c r="D201" s="78"/>
    </row>
    <row r="202" spans="2:4" ht="15.75" customHeight="1" x14ac:dyDescent="0.35">
      <c r="B202" s="77"/>
      <c r="C202" s="78"/>
      <c r="D202" s="78"/>
    </row>
    <row r="203" spans="2:4" ht="15.75" customHeight="1" x14ac:dyDescent="0.35">
      <c r="B203" s="77"/>
      <c r="C203" s="78"/>
      <c r="D203" s="78"/>
    </row>
    <row r="204" spans="2:4" ht="15.75" customHeight="1" x14ac:dyDescent="0.35">
      <c r="B204" s="77"/>
      <c r="C204" s="78"/>
      <c r="D204" s="78"/>
    </row>
    <row r="205" spans="2:4" ht="15.75" customHeight="1" x14ac:dyDescent="0.35">
      <c r="B205" s="77"/>
      <c r="C205" s="78"/>
      <c r="D205" s="78"/>
    </row>
    <row r="206" spans="2:4" ht="15.75" customHeight="1" x14ac:dyDescent="0.35">
      <c r="B206" s="77"/>
      <c r="C206" s="78"/>
      <c r="D206" s="78"/>
    </row>
    <row r="207" spans="2:4" ht="15.75" customHeight="1" x14ac:dyDescent="0.35">
      <c r="B207" s="77"/>
      <c r="C207" s="78"/>
      <c r="D207" s="78"/>
    </row>
    <row r="208" spans="2:4" ht="15.75" customHeight="1" x14ac:dyDescent="0.35">
      <c r="B208" s="77"/>
      <c r="C208" s="78"/>
      <c r="D208" s="78"/>
    </row>
    <row r="209" spans="2:4" ht="15.75" customHeight="1" x14ac:dyDescent="0.35">
      <c r="B209" s="77"/>
      <c r="C209" s="78"/>
      <c r="D209" s="78"/>
    </row>
    <row r="210" spans="2:4" ht="15.75" customHeight="1" x14ac:dyDescent="0.35">
      <c r="B210" s="77"/>
      <c r="C210" s="78"/>
      <c r="D210" s="78"/>
    </row>
    <row r="211" spans="2:4" ht="15.75" customHeight="1" x14ac:dyDescent="0.35">
      <c r="B211" s="77"/>
      <c r="C211" s="78"/>
      <c r="D211" s="78"/>
    </row>
    <row r="212" spans="2:4" ht="15.75" customHeight="1" x14ac:dyDescent="0.35">
      <c r="B212" s="77"/>
      <c r="C212" s="78"/>
      <c r="D212" s="78"/>
    </row>
    <row r="213" spans="2:4" ht="15.75" customHeight="1" x14ac:dyDescent="0.35">
      <c r="B213" s="77"/>
      <c r="C213" s="78"/>
      <c r="D213" s="78"/>
    </row>
    <row r="214" spans="2:4" ht="15.75" customHeight="1" x14ac:dyDescent="0.35">
      <c r="B214" s="77"/>
      <c r="C214" s="78"/>
      <c r="D214" s="78"/>
    </row>
    <row r="215" spans="2:4" ht="15.75" customHeight="1" x14ac:dyDescent="0.35">
      <c r="B215" s="77"/>
      <c r="C215" s="78"/>
      <c r="D215" s="78"/>
    </row>
    <row r="216" spans="2:4" ht="15.75" customHeight="1" x14ac:dyDescent="0.35">
      <c r="B216" s="77"/>
      <c r="C216" s="78"/>
      <c r="D216" s="78"/>
    </row>
    <row r="217" spans="2:4" ht="15.75" customHeight="1" x14ac:dyDescent="0.35">
      <c r="B217" s="77"/>
      <c r="C217" s="78"/>
      <c r="D217" s="78"/>
    </row>
    <row r="218" spans="2:4" ht="15.75" customHeight="1" x14ac:dyDescent="0.35">
      <c r="B218" s="77"/>
      <c r="C218" s="78"/>
      <c r="D218" s="78"/>
    </row>
    <row r="219" spans="2:4" ht="15.75" customHeight="1" x14ac:dyDescent="0.35">
      <c r="B219" s="77"/>
      <c r="C219" s="78"/>
      <c r="D219" s="78"/>
    </row>
    <row r="220" spans="2:4" ht="15.75" customHeight="1" x14ac:dyDescent="0.35">
      <c r="B220" s="77"/>
      <c r="C220" s="78"/>
      <c r="D220" s="78"/>
    </row>
    <row r="221" spans="2:4" ht="15.75" customHeight="1" x14ac:dyDescent="0.35">
      <c r="B221" s="77"/>
      <c r="C221" s="78"/>
      <c r="D221" s="78"/>
    </row>
    <row r="222" spans="2:4" ht="15.75" customHeight="1" x14ac:dyDescent="0.35">
      <c r="B222" s="77"/>
      <c r="C222" s="78"/>
      <c r="D222" s="78"/>
    </row>
    <row r="223" spans="2:4" ht="15.75" customHeight="1" x14ac:dyDescent="0.35">
      <c r="B223" s="77"/>
      <c r="C223" s="78"/>
      <c r="D223" s="78"/>
    </row>
    <row r="224" spans="2:4" ht="15.75" customHeight="1" x14ac:dyDescent="0.35">
      <c r="B224" s="77"/>
      <c r="C224" s="78"/>
      <c r="D224" s="78"/>
    </row>
    <row r="225" spans="2:4" ht="15.75" customHeight="1" x14ac:dyDescent="0.35">
      <c r="B225" s="77"/>
      <c r="C225" s="78"/>
      <c r="D225" s="78"/>
    </row>
    <row r="226" spans="2:4" ht="15.75" customHeight="1" x14ac:dyDescent="0.35">
      <c r="B226" s="77"/>
      <c r="C226" s="78"/>
      <c r="D226" s="78"/>
    </row>
    <row r="227" spans="2:4" ht="15.75" customHeight="1" x14ac:dyDescent="0.35">
      <c r="B227" s="77"/>
      <c r="C227" s="78"/>
      <c r="D227" s="78"/>
    </row>
    <row r="228" spans="2:4" ht="15.75" customHeight="1" x14ac:dyDescent="0.35">
      <c r="B228" s="77"/>
      <c r="C228" s="78"/>
      <c r="D228" s="78"/>
    </row>
    <row r="229" spans="2:4" ht="15.75" customHeight="1" x14ac:dyDescent="0.35">
      <c r="B229" s="77"/>
      <c r="C229" s="78"/>
      <c r="D229" s="78"/>
    </row>
    <row r="230" spans="2:4" ht="15.75" customHeight="1" x14ac:dyDescent="0.35">
      <c r="B230" s="77"/>
      <c r="C230" s="78"/>
      <c r="D230" s="78"/>
    </row>
    <row r="231" spans="2:4" ht="15.75" customHeight="1" x14ac:dyDescent="0.35">
      <c r="B231" s="77"/>
      <c r="C231" s="78"/>
      <c r="D231" s="78"/>
    </row>
    <row r="232" spans="2:4" ht="15.75" customHeight="1" x14ac:dyDescent="0.35">
      <c r="B232" s="77"/>
      <c r="C232" s="78"/>
      <c r="D232" s="78"/>
    </row>
    <row r="233" spans="2:4" ht="15.75" customHeight="1" x14ac:dyDescent="0.35">
      <c r="B233" s="77"/>
      <c r="C233" s="78"/>
      <c r="D233" s="78"/>
    </row>
    <row r="234" spans="2:4" ht="15.75" customHeight="1" x14ac:dyDescent="0.35">
      <c r="B234" s="77"/>
      <c r="C234" s="78"/>
      <c r="D234" s="78"/>
    </row>
    <row r="235" spans="2:4" ht="15.75" customHeight="1" x14ac:dyDescent="0.35">
      <c r="B235" s="77"/>
      <c r="C235" s="78"/>
      <c r="D235" s="78"/>
    </row>
    <row r="236" spans="2:4" ht="15.75" customHeight="1" x14ac:dyDescent="0.35">
      <c r="B236" s="77"/>
      <c r="C236" s="78"/>
      <c r="D236" s="78"/>
    </row>
    <row r="237" spans="2:4" ht="15.75" customHeight="1" x14ac:dyDescent="0.35">
      <c r="B237" s="77"/>
      <c r="C237" s="78"/>
      <c r="D237" s="78"/>
    </row>
    <row r="238" spans="2:4" ht="15.75" customHeight="1" x14ac:dyDescent="0.35">
      <c r="B238" s="77"/>
      <c r="C238" s="78"/>
      <c r="D238" s="78"/>
    </row>
    <row r="239" spans="2:4" ht="15.75" customHeight="1" x14ac:dyDescent="0.35">
      <c r="B239" s="77"/>
      <c r="C239" s="78"/>
      <c r="D239" s="78"/>
    </row>
    <row r="240" spans="2:4" ht="15.75" customHeight="1" x14ac:dyDescent="0.35">
      <c r="B240" s="77"/>
      <c r="C240" s="78"/>
      <c r="D240" s="78"/>
    </row>
    <row r="241" spans="2:4" ht="15.75" customHeight="1" x14ac:dyDescent="0.35">
      <c r="B241" s="77"/>
      <c r="C241" s="78"/>
      <c r="D241" s="78"/>
    </row>
    <row r="242" spans="2:4" ht="15.75" customHeight="1" x14ac:dyDescent="0.35">
      <c r="B242" s="77"/>
      <c r="C242" s="78"/>
      <c r="D242" s="78"/>
    </row>
    <row r="243" spans="2:4" ht="15.75" customHeight="1" x14ac:dyDescent="0.35">
      <c r="B243" s="77"/>
      <c r="C243" s="78"/>
      <c r="D243" s="78"/>
    </row>
    <row r="244" spans="2:4" ht="15.75" customHeight="1" x14ac:dyDescent="0.35">
      <c r="B244" s="77"/>
      <c r="C244" s="78"/>
      <c r="D244" s="78"/>
    </row>
    <row r="245" spans="2:4" ht="15.75" customHeight="1" x14ac:dyDescent="0.35">
      <c r="B245" s="77"/>
      <c r="C245" s="78"/>
      <c r="D245" s="78"/>
    </row>
    <row r="246" spans="2:4" ht="15.75" customHeight="1" x14ac:dyDescent="0.35">
      <c r="B246" s="77"/>
      <c r="C246" s="78"/>
      <c r="D246" s="78"/>
    </row>
    <row r="247" spans="2:4" ht="15.75" customHeight="1" x14ac:dyDescent="0.35">
      <c r="B247" s="77"/>
      <c r="C247" s="78"/>
      <c r="D247" s="78"/>
    </row>
    <row r="248" spans="2:4" ht="15.75" customHeight="1" x14ac:dyDescent="0.35">
      <c r="B248" s="77"/>
      <c r="C248" s="78"/>
      <c r="D248" s="78"/>
    </row>
    <row r="249" spans="2:4" ht="15.75" customHeight="1" x14ac:dyDescent="0.35">
      <c r="B249" s="77"/>
      <c r="C249" s="78"/>
      <c r="D249" s="78"/>
    </row>
    <row r="250" spans="2:4" ht="15.75" customHeight="1" x14ac:dyDescent="0.35">
      <c r="B250" s="77"/>
      <c r="C250" s="78"/>
      <c r="D250" s="78"/>
    </row>
    <row r="251" spans="2:4" ht="15.75" customHeight="1" x14ac:dyDescent="0.35">
      <c r="B251" s="77"/>
      <c r="C251" s="78"/>
      <c r="D251" s="78"/>
    </row>
    <row r="252" spans="2:4" ht="15.75" customHeight="1" x14ac:dyDescent="0.35">
      <c r="B252" s="77"/>
      <c r="C252" s="78"/>
      <c r="D252" s="78"/>
    </row>
    <row r="253" spans="2:4" ht="15.75" customHeight="1" x14ac:dyDescent="0.35">
      <c r="B253" s="77"/>
      <c r="C253" s="78"/>
      <c r="D253" s="78"/>
    </row>
    <row r="254" spans="2:4" ht="15.75" customHeight="1" x14ac:dyDescent="0.35">
      <c r="B254" s="77"/>
      <c r="C254" s="78"/>
      <c r="D254" s="78"/>
    </row>
    <row r="255" spans="2:4" ht="15.75" customHeight="1" x14ac:dyDescent="0.35">
      <c r="B255" s="77"/>
      <c r="C255" s="78"/>
      <c r="D255" s="78"/>
    </row>
    <row r="256" spans="2:4" ht="15.75" customHeight="1" x14ac:dyDescent="0.35">
      <c r="B256" s="77"/>
      <c r="C256" s="78"/>
      <c r="D256" s="78"/>
    </row>
    <row r="257" spans="2:4" ht="15.75" customHeight="1" x14ac:dyDescent="0.35">
      <c r="B257" s="77"/>
      <c r="C257" s="78"/>
      <c r="D257" s="78"/>
    </row>
    <row r="258" spans="2:4" ht="15.75" customHeight="1" x14ac:dyDescent="0.35">
      <c r="B258" s="77"/>
      <c r="C258" s="78"/>
      <c r="D258" s="78"/>
    </row>
    <row r="259" spans="2:4" ht="15.75" customHeight="1" x14ac:dyDescent="0.35">
      <c r="B259" s="77"/>
      <c r="C259" s="78"/>
      <c r="D259" s="78"/>
    </row>
    <row r="260" spans="2:4" ht="15.75" customHeight="1" x14ac:dyDescent="0.35">
      <c r="B260" s="77"/>
      <c r="C260" s="78"/>
      <c r="D260" s="78"/>
    </row>
    <row r="261" spans="2:4" ht="15.75" customHeight="1" x14ac:dyDescent="0.35">
      <c r="B261" s="77"/>
      <c r="C261" s="78"/>
      <c r="D261" s="78"/>
    </row>
    <row r="262" spans="2:4" ht="15.75" customHeight="1" x14ac:dyDescent="0.35">
      <c r="B262" s="77"/>
      <c r="C262" s="78"/>
      <c r="D262" s="78"/>
    </row>
    <row r="263" spans="2:4" ht="15.75" customHeight="1" x14ac:dyDescent="0.35">
      <c r="B263" s="77"/>
      <c r="C263" s="78"/>
      <c r="D263" s="78"/>
    </row>
    <row r="264" spans="2:4" ht="15.75" customHeight="1" x14ac:dyDescent="0.35">
      <c r="B264" s="77"/>
      <c r="C264" s="78"/>
      <c r="D264" s="78"/>
    </row>
    <row r="265" spans="2:4" ht="15.75" customHeight="1" x14ac:dyDescent="0.35">
      <c r="B265" s="77"/>
      <c r="C265" s="78"/>
      <c r="D265" s="78"/>
    </row>
    <row r="266" spans="2:4" ht="15.75" customHeight="1" x14ac:dyDescent="0.35">
      <c r="B266" s="77"/>
      <c r="C266" s="78"/>
      <c r="D266" s="78"/>
    </row>
    <row r="267" spans="2:4" ht="15.75" customHeight="1" x14ac:dyDescent="0.35">
      <c r="B267" s="77"/>
      <c r="C267" s="78"/>
      <c r="D267" s="78"/>
    </row>
    <row r="268" spans="2:4" ht="15.75" customHeight="1" x14ac:dyDescent="0.35">
      <c r="B268" s="77"/>
      <c r="C268" s="78"/>
      <c r="D268" s="78"/>
    </row>
    <row r="269" spans="2:4" ht="15.75" customHeight="1" x14ac:dyDescent="0.35">
      <c r="B269" s="77"/>
      <c r="C269" s="78"/>
      <c r="D269" s="78"/>
    </row>
    <row r="270" spans="2:4" ht="15.75" customHeight="1" x14ac:dyDescent="0.35">
      <c r="B270" s="77"/>
      <c r="C270" s="78"/>
      <c r="D270" s="78"/>
    </row>
    <row r="271" spans="2:4" ht="15.75" customHeight="1" x14ac:dyDescent="0.35">
      <c r="B271" s="77"/>
      <c r="C271" s="78"/>
      <c r="D271" s="78"/>
    </row>
    <row r="272" spans="2:4" ht="15.75" customHeight="1" x14ac:dyDescent="0.35">
      <c r="B272" s="77"/>
      <c r="C272" s="78"/>
      <c r="D272" s="78"/>
    </row>
    <row r="273" spans="2:4" ht="15.75" customHeight="1" x14ac:dyDescent="0.35">
      <c r="B273" s="77"/>
      <c r="C273" s="78"/>
      <c r="D273" s="78"/>
    </row>
    <row r="274" spans="2:4" ht="15.75" customHeight="1" x14ac:dyDescent="0.35">
      <c r="B274" s="77"/>
      <c r="C274" s="78"/>
      <c r="D274" s="78"/>
    </row>
    <row r="275" spans="2:4" ht="15.75" customHeight="1" x14ac:dyDescent="0.35">
      <c r="B275" s="77"/>
      <c r="C275" s="78"/>
      <c r="D275" s="78"/>
    </row>
    <row r="276" spans="2:4" ht="15.75" customHeight="1" x14ac:dyDescent="0.35">
      <c r="B276" s="77"/>
      <c r="C276" s="78"/>
      <c r="D276" s="78"/>
    </row>
    <row r="277" spans="2:4" ht="15.75" customHeight="1" x14ac:dyDescent="0.35">
      <c r="B277" s="77"/>
      <c r="C277" s="78"/>
      <c r="D277" s="78"/>
    </row>
    <row r="278" spans="2:4" ht="15.75" customHeight="1" x14ac:dyDescent="0.35">
      <c r="B278" s="77"/>
      <c r="C278" s="78"/>
      <c r="D278" s="78"/>
    </row>
    <row r="279" spans="2:4" ht="15.75" customHeight="1" x14ac:dyDescent="0.35">
      <c r="B279" s="77"/>
      <c r="C279" s="78"/>
      <c r="D279" s="78"/>
    </row>
    <row r="280" spans="2:4" ht="15.75" customHeight="1" x14ac:dyDescent="0.35">
      <c r="B280" s="77"/>
      <c r="C280" s="78"/>
      <c r="D280" s="78"/>
    </row>
    <row r="281" spans="2:4" ht="15.75" customHeight="1" x14ac:dyDescent="0.35">
      <c r="B281" s="77"/>
      <c r="C281" s="78"/>
      <c r="D281" s="78"/>
    </row>
    <row r="282" spans="2:4" ht="15.75" customHeight="1" x14ac:dyDescent="0.35">
      <c r="B282" s="77"/>
      <c r="C282" s="78"/>
      <c r="D282" s="78"/>
    </row>
    <row r="283" spans="2:4" ht="15.75" customHeight="1" x14ac:dyDescent="0.35">
      <c r="B283" s="77"/>
      <c r="C283" s="78"/>
      <c r="D283" s="78"/>
    </row>
    <row r="284" spans="2:4" ht="15.75" customHeight="1" x14ac:dyDescent="0.35">
      <c r="B284" s="77"/>
      <c r="C284" s="78"/>
      <c r="D284" s="78"/>
    </row>
    <row r="285" spans="2:4" ht="15.75" customHeight="1" x14ac:dyDescent="0.35">
      <c r="B285" s="77"/>
      <c r="C285" s="78"/>
      <c r="D285" s="78"/>
    </row>
    <row r="286" spans="2:4" ht="15.75" customHeight="1" x14ac:dyDescent="0.35">
      <c r="B286" s="77"/>
      <c r="C286" s="78"/>
      <c r="D286" s="78"/>
    </row>
    <row r="287" spans="2:4" ht="15.75" customHeight="1" x14ac:dyDescent="0.35">
      <c r="B287" s="77"/>
      <c r="C287" s="78"/>
      <c r="D287" s="78"/>
    </row>
    <row r="288" spans="2:4" ht="15.75" customHeight="1" x14ac:dyDescent="0.35">
      <c r="B288" s="77"/>
      <c r="C288" s="78"/>
      <c r="D288" s="78"/>
    </row>
    <row r="289" spans="2:4" ht="15.75" customHeight="1" x14ac:dyDescent="0.35">
      <c r="B289" s="77"/>
      <c r="C289" s="78"/>
      <c r="D289" s="78"/>
    </row>
    <row r="290" spans="2:4" ht="15.75" customHeight="1" x14ac:dyDescent="0.35">
      <c r="B290" s="77"/>
      <c r="C290" s="78"/>
      <c r="D290" s="78"/>
    </row>
    <row r="291" spans="2:4" ht="15.75" customHeight="1" x14ac:dyDescent="0.35">
      <c r="B291" s="77"/>
      <c r="C291" s="78"/>
      <c r="D291" s="78"/>
    </row>
    <row r="292" spans="2:4" ht="15.75" customHeight="1" x14ac:dyDescent="0.35">
      <c r="B292" s="77"/>
      <c r="C292" s="78"/>
      <c r="D292" s="78"/>
    </row>
    <row r="293" spans="2:4" ht="15.75" customHeight="1" x14ac:dyDescent="0.35">
      <c r="B293" s="77"/>
      <c r="C293" s="78"/>
      <c r="D293" s="78"/>
    </row>
    <row r="294" spans="2:4" ht="15.75" customHeight="1" x14ac:dyDescent="0.35">
      <c r="B294" s="77"/>
      <c r="C294" s="78"/>
      <c r="D294" s="78"/>
    </row>
    <row r="295" spans="2:4" ht="15.75" customHeight="1" x14ac:dyDescent="0.35">
      <c r="B295" s="77"/>
      <c r="C295" s="78"/>
      <c r="D295" s="78"/>
    </row>
    <row r="296" spans="2:4" ht="15.75" customHeight="1" x14ac:dyDescent="0.35">
      <c r="B296" s="77"/>
      <c r="C296" s="78"/>
      <c r="D296" s="78"/>
    </row>
    <row r="297" spans="2:4" ht="15.75" customHeight="1" x14ac:dyDescent="0.35">
      <c r="B297" s="77"/>
      <c r="C297" s="78"/>
      <c r="D297" s="78"/>
    </row>
    <row r="298" spans="2:4" ht="15.75" customHeight="1" x14ac:dyDescent="0.35">
      <c r="B298" s="77"/>
      <c r="C298" s="78"/>
      <c r="D298" s="78"/>
    </row>
    <row r="299" spans="2:4" ht="15.75" customHeight="1" x14ac:dyDescent="0.35">
      <c r="B299" s="77"/>
      <c r="C299" s="78"/>
      <c r="D299" s="78"/>
    </row>
    <row r="300" spans="2:4" ht="15.75" customHeight="1" x14ac:dyDescent="0.35">
      <c r="B300" s="77"/>
      <c r="C300" s="78"/>
      <c r="D300" s="78"/>
    </row>
    <row r="301" spans="2:4" ht="15.75" customHeight="1" x14ac:dyDescent="0.35">
      <c r="B301" s="77"/>
      <c r="C301" s="78"/>
      <c r="D301" s="78"/>
    </row>
    <row r="302" spans="2:4" ht="15.75" customHeight="1" x14ac:dyDescent="0.35">
      <c r="B302" s="77"/>
      <c r="C302" s="78"/>
      <c r="D302" s="78"/>
    </row>
    <row r="303" spans="2:4" ht="15.75" customHeight="1" x14ac:dyDescent="0.35">
      <c r="B303" s="77"/>
      <c r="C303" s="78"/>
      <c r="D303" s="78"/>
    </row>
    <row r="304" spans="2:4" ht="15.75" customHeight="1" x14ac:dyDescent="0.35">
      <c r="B304" s="77"/>
      <c r="C304" s="78"/>
      <c r="D304" s="78"/>
    </row>
    <row r="305" spans="2:4" ht="15.75" customHeight="1" x14ac:dyDescent="0.35">
      <c r="B305" s="77"/>
      <c r="C305" s="78"/>
      <c r="D305" s="78"/>
    </row>
    <row r="306" spans="2:4" ht="15.75" customHeight="1" x14ac:dyDescent="0.35">
      <c r="B306" s="77"/>
      <c r="C306" s="78"/>
      <c r="D306" s="78"/>
    </row>
    <row r="307" spans="2:4" ht="15.75" customHeight="1" x14ac:dyDescent="0.35">
      <c r="B307" s="77"/>
      <c r="C307" s="78"/>
      <c r="D307" s="78"/>
    </row>
    <row r="308" spans="2:4" ht="15.75" customHeight="1" x14ac:dyDescent="0.35">
      <c r="B308" s="77"/>
      <c r="C308" s="78"/>
      <c r="D308" s="78"/>
    </row>
    <row r="309" spans="2:4" ht="15.75" customHeight="1" x14ac:dyDescent="0.35">
      <c r="B309" s="77"/>
      <c r="C309" s="78"/>
      <c r="D309" s="78"/>
    </row>
    <row r="310" spans="2:4" ht="15.75" customHeight="1" x14ac:dyDescent="0.35">
      <c r="B310" s="77"/>
      <c r="C310" s="78"/>
      <c r="D310" s="78"/>
    </row>
    <row r="311" spans="2:4" ht="15.75" customHeight="1" x14ac:dyDescent="0.35">
      <c r="B311" s="77"/>
      <c r="C311" s="78"/>
      <c r="D311" s="78"/>
    </row>
    <row r="312" spans="2:4" ht="15.75" customHeight="1" x14ac:dyDescent="0.35">
      <c r="B312" s="77"/>
      <c r="C312" s="78"/>
      <c r="D312" s="78"/>
    </row>
    <row r="313" spans="2:4" ht="15.75" customHeight="1" x14ac:dyDescent="0.35">
      <c r="B313" s="77"/>
      <c r="C313" s="78"/>
      <c r="D313" s="78"/>
    </row>
    <row r="314" spans="2:4" ht="15.75" customHeight="1" x14ac:dyDescent="0.35">
      <c r="B314" s="77"/>
      <c r="C314" s="78"/>
      <c r="D314" s="78"/>
    </row>
    <row r="315" spans="2:4" ht="15.75" customHeight="1" x14ac:dyDescent="0.35">
      <c r="B315" s="77"/>
      <c r="C315" s="78"/>
      <c r="D315" s="78"/>
    </row>
    <row r="316" spans="2:4" ht="15.75" customHeight="1" x14ac:dyDescent="0.35">
      <c r="B316" s="77"/>
      <c r="C316" s="78"/>
      <c r="D316" s="78"/>
    </row>
    <row r="317" spans="2:4" ht="15.75" customHeight="1" x14ac:dyDescent="0.35">
      <c r="B317" s="77"/>
      <c r="C317" s="78"/>
      <c r="D317" s="78"/>
    </row>
    <row r="318" spans="2:4" ht="15.75" customHeight="1" x14ac:dyDescent="0.35">
      <c r="B318" s="77"/>
      <c r="C318" s="78"/>
      <c r="D318" s="78"/>
    </row>
    <row r="319" spans="2:4" ht="15.75" customHeight="1" x14ac:dyDescent="0.35">
      <c r="B319" s="77"/>
      <c r="C319" s="78"/>
      <c r="D319" s="78"/>
    </row>
    <row r="320" spans="2:4" ht="15.75" customHeight="1" x14ac:dyDescent="0.35">
      <c r="B320" s="77"/>
      <c r="C320" s="78"/>
      <c r="D320" s="78"/>
    </row>
    <row r="321" spans="2:4" ht="15.75" customHeight="1" x14ac:dyDescent="0.35">
      <c r="B321" s="77"/>
      <c r="C321" s="78"/>
      <c r="D321" s="78"/>
    </row>
    <row r="322" spans="2:4" ht="15.75" customHeight="1" x14ac:dyDescent="0.35">
      <c r="B322" s="77"/>
      <c r="C322" s="78"/>
      <c r="D322" s="78"/>
    </row>
    <row r="323" spans="2:4" ht="15.75" customHeight="1" x14ac:dyDescent="0.35">
      <c r="B323" s="77"/>
      <c r="C323" s="78"/>
      <c r="D323" s="78"/>
    </row>
    <row r="324" spans="2:4" ht="15.75" customHeight="1" x14ac:dyDescent="0.35">
      <c r="B324" s="77"/>
      <c r="C324" s="78"/>
      <c r="D324" s="78"/>
    </row>
    <row r="325" spans="2:4" ht="15.75" customHeight="1" x14ac:dyDescent="0.35">
      <c r="B325" s="77"/>
      <c r="C325" s="78"/>
      <c r="D325" s="78"/>
    </row>
    <row r="326" spans="2:4" ht="15.75" customHeight="1" x14ac:dyDescent="0.35">
      <c r="B326" s="77"/>
      <c r="C326" s="78"/>
      <c r="D326" s="78"/>
    </row>
    <row r="327" spans="2:4" ht="15.75" customHeight="1" x14ac:dyDescent="0.35">
      <c r="B327" s="77"/>
      <c r="C327" s="78"/>
      <c r="D327" s="78"/>
    </row>
    <row r="328" spans="2:4" ht="15.75" customHeight="1" x14ac:dyDescent="0.35">
      <c r="B328" s="77"/>
      <c r="C328" s="78"/>
      <c r="D328" s="78"/>
    </row>
    <row r="329" spans="2:4" ht="15.75" customHeight="1" x14ac:dyDescent="0.35">
      <c r="B329" s="77"/>
      <c r="C329" s="78"/>
      <c r="D329" s="78"/>
    </row>
    <row r="330" spans="2:4" ht="15.75" customHeight="1" x14ac:dyDescent="0.35">
      <c r="B330" s="77"/>
      <c r="C330" s="78"/>
      <c r="D330" s="78"/>
    </row>
    <row r="331" spans="2:4" ht="15.75" customHeight="1" x14ac:dyDescent="0.35">
      <c r="B331" s="77"/>
      <c r="C331" s="78"/>
      <c r="D331" s="78"/>
    </row>
    <row r="332" spans="2:4" ht="15.75" customHeight="1" x14ac:dyDescent="0.35">
      <c r="B332" s="77"/>
      <c r="C332" s="78"/>
      <c r="D332" s="78"/>
    </row>
    <row r="333" spans="2:4" ht="15.75" customHeight="1" x14ac:dyDescent="0.35">
      <c r="B333" s="77"/>
      <c r="C333" s="78"/>
      <c r="D333" s="78"/>
    </row>
    <row r="334" spans="2:4" ht="15.75" customHeight="1" x14ac:dyDescent="0.35">
      <c r="B334" s="77"/>
      <c r="C334" s="78"/>
      <c r="D334" s="78"/>
    </row>
    <row r="335" spans="2:4" ht="15.75" customHeight="1" x14ac:dyDescent="0.35">
      <c r="B335" s="77"/>
      <c r="C335" s="78"/>
      <c r="D335" s="78"/>
    </row>
    <row r="336" spans="2:4" ht="15.75" customHeight="1" x14ac:dyDescent="0.35">
      <c r="B336" s="77"/>
      <c r="C336" s="78"/>
      <c r="D336" s="78"/>
    </row>
    <row r="337" spans="2:4" ht="15.75" customHeight="1" x14ac:dyDescent="0.35">
      <c r="B337" s="77"/>
      <c r="C337" s="78"/>
      <c r="D337" s="78"/>
    </row>
    <row r="338" spans="2:4" ht="15.75" customHeight="1" x14ac:dyDescent="0.35">
      <c r="B338" s="77"/>
      <c r="C338" s="78"/>
      <c r="D338" s="78"/>
    </row>
    <row r="339" spans="2:4" ht="15.75" customHeight="1" x14ac:dyDescent="0.35">
      <c r="B339" s="77"/>
      <c r="C339" s="78"/>
      <c r="D339" s="78"/>
    </row>
    <row r="340" spans="2:4" ht="15.75" customHeight="1" x14ac:dyDescent="0.35">
      <c r="B340" s="77"/>
      <c r="C340" s="78"/>
      <c r="D340" s="78"/>
    </row>
    <row r="341" spans="2:4" ht="15.75" customHeight="1" x14ac:dyDescent="0.35">
      <c r="B341" s="77"/>
      <c r="C341" s="78"/>
      <c r="D341" s="78"/>
    </row>
    <row r="342" spans="2:4" ht="15.75" customHeight="1" x14ac:dyDescent="0.35">
      <c r="B342" s="77"/>
      <c r="C342" s="78"/>
      <c r="D342" s="78"/>
    </row>
    <row r="343" spans="2:4" ht="15.75" customHeight="1" x14ac:dyDescent="0.35">
      <c r="B343" s="77"/>
      <c r="C343" s="78"/>
      <c r="D343" s="78"/>
    </row>
    <row r="344" spans="2:4" ht="15.75" customHeight="1" x14ac:dyDescent="0.35">
      <c r="B344" s="77"/>
      <c r="C344" s="78"/>
      <c r="D344" s="78"/>
    </row>
    <row r="345" spans="2:4" ht="15.75" customHeight="1" x14ac:dyDescent="0.35">
      <c r="B345" s="77"/>
      <c r="C345" s="78"/>
      <c r="D345" s="78"/>
    </row>
    <row r="346" spans="2:4" ht="15.75" customHeight="1" x14ac:dyDescent="0.35">
      <c r="B346" s="77"/>
      <c r="C346" s="78"/>
      <c r="D346" s="78"/>
    </row>
    <row r="347" spans="2:4" ht="15.75" customHeight="1" x14ac:dyDescent="0.35">
      <c r="B347" s="77"/>
      <c r="C347" s="78"/>
      <c r="D347" s="78"/>
    </row>
    <row r="348" spans="2:4" ht="15.75" customHeight="1" x14ac:dyDescent="0.35">
      <c r="B348" s="77"/>
      <c r="C348" s="78"/>
      <c r="D348" s="78"/>
    </row>
    <row r="349" spans="2:4" ht="15.75" customHeight="1" x14ac:dyDescent="0.35">
      <c r="B349" s="77"/>
      <c r="C349" s="78"/>
      <c r="D349" s="78"/>
    </row>
    <row r="350" spans="2:4" ht="15.75" customHeight="1" x14ac:dyDescent="0.35">
      <c r="B350" s="77"/>
      <c r="C350" s="78"/>
      <c r="D350" s="78"/>
    </row>
    <row r="351" spans="2:4" ht="15.75" customHeight="1" x14ac:dyDescent="0.35">
      <c r="B351" s="77"/>
      <c r="C351" s="78"/>
      <c r="D351" s="78"/>
    </row>
    <row r="352" spans="2:4" ht="15.75" customHeight="1" x14ac:dyDescent="0.35">
      <c r="B352" s="77"/>
      <c r="C352" s="78"/>
      <c r="D352" s="78"/>
    </row>
    <row r="353" spans="2:4" ht="15.75" customHeight="1" x14ac:dyDescent="0.35">
      <c r="B353" s="77"/>
      <c r="C353" s="78"/>
      <c r="D353" s="78"/>
    </row>
    <row r="354" spans="2:4" ht="15.75" customHeight="1" x14ac:dyDescent="0.35">
      <c r="B354" s="77"/>
      <c r="C354" s="78"/>
      <c r="D354" s="78"/>
    </row>
    <row r="355" spans="2:4" ht="15.75" customHeight="1" x14ac:dyDescent="0.35">
      <c r="B355" s="77"/>
      <c r="C355" s="78"/>
      <c r="D355" s="78"/>
    </row>
    <row r="356" spans="2:4" ht="15.75" customHeight="1" x14ac:dyDescent="0.35">
      <c r="B356" s="77"/>
      <c r="C356" s="78"/>
      <c r="D356" s="78"/>
    </row>
    <row r="357" spans="2:4" ht="15.75" customHeight="1" x14ac:dyDescent="0.35">
      <c r="B357" s="77"/>
      <c r="C357" s="78"/>
      <c r="D357" s="78"/>
    </row>
    <row r="358" spans="2:4" ht="15.75" customHeight="1" x14ac:dyDescent="0.35">
      <c r="B358" s="77"/>
      <c r="C358" s="78"/>
      <c r="D358" s="78"/>
    </row>
    <row r="359" spans="2:4" ht="15.75" customHeight="1" x14ac:dyDescent="0.35">
      <c r="B359" s="77"/>
      <c r="C359" s="78"/>
      <c r="D359" s="78"/>
    </row>
    <row r="360" spans="2:4" ht="15.75" customHeight="1" x14ac:dyDescent="0.35">
      <c r="B360" s="77"/>
      <c r="C360" s="78"/>
      <c r="D360" s="78"/>
    </row>
    <row r="361" spans="2:4" ht="15.75" customHeight="1" x14ac:dyDescent="0.35">
      <c r="B361" s="77"/>
      <c r="C361" s="78"/>
      <c r="D361" s="78"/>
    </row>
    <row r="362" spans="2:4" ht="15.75" customHeight="1" x14ac:dyDescent="0.35">
      <c r="B362" s="77"/>
      <c r="C362" s="78"/>
      <c r="D362" s="78"/>
    </row>
    <row r="363" spans="2:4" ht="15.75" customHeight="1" x14ac:dyDescent="0.35">
      <c r="B363" s="77"/>
      <c r="C363" s="78"/>
      <c r="D363" s="78"/>
    </row>
    <row r="364" spans="2:4" ht="15.75" customHeight="1" x14ac:dyDescent="0.35">
      <c r="B364" s="77"/>
      <c r="C364" s="78"/>
      <c r="D364" s="78"/>
    </row>
    <row r="365" spans="2:4" ht="15.75" customHeight="1" x14ac:dyDescent="0.35">
      <c r="B365" s="77"/>
      <c r="C365" s="78"/>
      <c r="D365" s="78"/>
    </row>
    <row r="366" spans="2:4" ht="15.75" customHeight="1" x14ac:dyDescent="0.35">
      <c r="B366" s="77"/>
      <c r="C366" s="78"/>
      <c r="D366" s="78"/>
    </row>
    <row r="367" spans="2:4" ht="15.75" customHeight="1" x14ac:dyDescent="0.35">
      <c r="B367" s="77"/>
      <c r="C367" s="78"/>
      <c r="D367" s="78"/>
    </row>
    <row r="368" spans="2:4" ht="15.75" customHeight="1" x14ac:dyDescent="0.35">
      <c r="B368" s="77"/>
      <c r="C368" s="78"/>
      <c r="D368" s="78"/>
    </row>
    <row r="369" spans="2:4" ht="15.75" customHeight="1" x14ac:dyDescent="0.35">
      <c r="B369" s="77"/>
      <c r="C369" s="78"/>
      <c r="D369" s="78"/>
    </row>
    <row r="370" spans="2:4" ht="15.75" customHeight="1" x14ac:dyDescent="0.35">
      <c r="B370" s="77"/>
      <c r="C370" s="78"/>
      <c r="D370" s="78"/>
    </row>
    <row r="371" spans="2:4" ht="15.75" customHeight="1" x14ac:dyDescent="0.35">
      <c r="B371" s="77"/>
      <c r="C371" s="78"/>
      <c r="D371" s="78"/>
    </row>
    <row r="372" spans="2:4" ht="15.75" customHeight="1" x14ac:dyDescent="0.35">
      <c r="B372" s="77"/>
      <c r="C372" s="78"/>
      <c r="D372" s="78"/>
    </row>
    <row r="373" spans="2:4" ht="15.75" customHeight="1" x14ac:dyDescent="0.35">
      <c r="B373" s="77"/>
      <c r="C373" s="78"/>
      <c r="D373" s="78"/>
    </row>
    <row r="374" spans="2:4" ht="15.75" customHeight="1" x14ac:dyDescent="0.35">
      <c r="B374" s="77"/>
      <c r="C374" s="78"/>
      <c r="D374" s="78"/>
    </row>
    <row r="375" spans="2:4" ht="15.75" customHeight="1" x14ac:dyDescent="0.35">
      <c r="B375" s="77"/>
      <c r="C375" s="78"/>
      <c r="D375" s="78"/>
    </row>
    <row r="376" spans="2:4" ht="15.75" customHeight="1" x14ac:dyDescent="0.35">
      <c r="B376" s="77"/>
      <c r="C376" s="78"/>
      <c r="D376" s="78"/>
    </row>
    <row r="377" spans="2:4" ht="15.75" customHeight="1" x14ac:dyDescent="0.35">
      <c r="B377" s="77"/>
      <c r="C377" s="78"/>
      <c r="D377" s="78"/>
    </row>
    <row r="378" spans="2:4" ht="15.75" customHeight="1" x14ac:dyDescent="0.35">
      <c r="B378" s="77"/>
      <c r="C378" s="78"/>
      <c r="D378" s="78"/>
    </row>
    <row r="379" spans="2:4" ht="15.75" customHeight="1" x14ac:dyDescent="0.35">
      <c r="B379" s="77"/>
      <c r="C379" s="78"/>
      <c r="D379" s="78"/>
    </row>
    <row r="380" spans="2:4" ht="15.75" customHeight="1" x14ac:dyDescent="0.35">
      <c r="B380" s="77"/>
      <c r="C380" s="78"/>
      <c r="D380" s="78"/>
    </row>
    <row r="381" spans="2:4" ht="15.75" customHeight="1" x14ac:dyDescent="0.35">
      <c r="B381" s="77"/>
      <c r="C381" s="78"/>
      <c r="D381" s="78"/>
    </row>
    <row r="382" spans="2:4" ht="15.75" customHeight="1" x14ac:dyDescent="0.35">
      <c r="B382" s="77"/>
      <c r="C382" s="78"/>
      <c r="D382" s="78"/>
    </row>
    <row r="383" spans="2:4" ht="15.75" customHeight="1" x14ac:dyDescent="0.35">
      <c r="B383" s="77"/>
      <c r="C383" s="78"/>
      <c r="D383" s="78"/>
    </row>
    <row r="384" spans="2:4" ht="15.75" customHeight="1" x14ac:dyDescent="0.35">
      <c r="B384" s="77"/>
      <c r="C384" s="78"/>
      <c r="D384" s="78"/>
    </row>
    <row r="385" spans="2:4" ht="15.75" customHeight="1" x14ac:dyDescent="0.35">
      <c r="B385" s="77"/>
      <c r="C385" s="78"/>
      <c r="D385" s="78"/>
    </row>
    <row r="386" spans="2:4" ht="15.75" customHeight="1" x14ac:dyDescent="0.35">
      <c r="B386" s="77"/>
      <c r="C386" s="78"/>
      <c r="D386" s="78"/>
    </row>
    <row r="387" spans="2:4" ht="15.75" customHeight="1" x14ac:dyDescent="0.35">
      <c r="B387" s="77"/>
      <c r="C387" s="78"/>
      <c r="D387" s="78"/>
    </row>
    <row r="388" spans="2:4" ht="15.75" customHeight="1" x14ac:dyDescent="0.35">
      <c r="B388" s="77"/>
      <c r="C388" s="78"/>
      <c r="D388" s="78"/>
    </row>
    <row r="389" spans="2:4" ht="15.75" customHeight="1" x14ac:dyDescent="0.35">
      <c r="B389" s="77"/>
      <c r="C389" s="78"/>
      <c r="D389" s="78"/>
    </row>
    <row r="390" spans="2:4" ht="15.75" customHeight="1" x14ac:dyDescent="0.35">
      <c r="B390" s="77"/>
      <c r="C390" s="78"/>
      <c r="D390" s="78"/>
    </row>
    <row r="391" spans="2:4" ht="15.75" customHeight="1" x14ac:dyDescent="0.35">
      <c r="B391" s="77"/>
      <c r="C391" s="78"/>
      <c r="D391" s="78"/>
    </row>
    <row r="392" spans="2:4" ht="15.75" customHeight="1" x14ac:dyDescent="0.35">
      <c r="B392" s="77"/>
      <c r="C392" s="78"/>
      <c r="D392" s="78"/>
    </row>
    <row r="393" spans="2:4" ht="15.75" customHeight="1" x14ac:dyDescent="0.35">
      <c r="B393" s="77"/>
      <c r="C393" s="78"/>
      <c r="D393" s="78"/>
    </row>
    <row r="394" spans="2:4" ht="15.75" customHeight="1" x14ac:dyDescent="0.35">
      <c r="B394" s="77"/>
      <c r="C394" s="78"/>
      <c r="D394" s="78"/>
    </row>
    <row r="395" spans="2:4" ht="15.75" customHeight="1" x14ac:dyDescent="0.35">
      <c r="B395" s="77"/>
      <c r="C395" s="78"/>
      <c r="D395" s="78"/>
    </row>
    <row r="396" spans="2:4" ht="15.75" customHeight="1" x14ac:dyDescent="0.35">
      <c r="B396" s="77"/>
      <c r="C396" s="78"/>
      <c r="D396" s="78"/>
    </row>
    <row r="397" spans="2:4" ht="15.75" customHeight="1" x14ac:dyDescent="0.35">
      <c r="B397" s="77"/>
      <c r="C397" s="78"/>
      <c r="D397" s="78"/>
    </row>
    <row r="398" spans="2:4" ht="15.75" customHeight="1" x14ac:dyDescent="0.35">
      <c r="B398" s="77"/>
      <c r="C398" s="78"/>
      <c r="D398" s="78"/>
    </row>
    <row r="399" spans="2:4" ht="15.75" customHeight="1" x14ac:dyDescent="0.35">
      <c r="B399" s="77"/>
      <c r="C399" s="78"/>
      <c r="D399" s="78"/>
    </row>
    <row r="400" spans="2:4" ht="15.75" customHeight="1" x14ac:dyDescent="0.35">
      <c r="B400" s="77"/>
      <c r="C400" s="78"/>
      <c r="D400" s="78"/>
    </row>
    <row r="401" spans="2:4" ht="15.75" customHeight="1" x14ac:dyDescent="0.35">
      <c r="B401" s="77"/>
      <c r="C401" s="78"/>
      <c r="D401" s="78"/>
    </row>
    <row r="402" spans="2:4" ht="15.75" customHeight="1" x14ac:dyDescent="0.35">
      <c r="B402" s="77"/>
      <c r="C402" s="78"/>
      <c r="D402" s="78"/>
    </row>
    <row r="403" spans="2:4" ht="15.75" customHeight="1" x14ac:dyDescent="0.35">
      <c r="B403" s="77"/>
      <c r="C403" s="78"/>
      <c r="D403" s="78"/>
    </row>
    <row r="404" spans="2:4" ht="15.75" customHeight="1" x14ac:dyDescent="0.35">
      <c r="B404" s="77"/>
      <c r="C404" s="78"/>
      <c r="D404" s="78"/>
    </row>
    <row r="405" spans="2:4" ht="15.75" customHeight="1" x14ac:dyDescent="0.35">
      <c r="B405" s="77"/>
      <c r="C405" s="78"/>
      <c r="D405" s="78"/>
    </row>
    <row r="406" spans="2:4" ht="15.75" customHeight="1" x14ac:dyDescent="0.35">
      <c r="B406" s="77"/>
      <c r="C406" s="78"/>
      <c r="D406" s="78"/>
    </row>
    <row r="407" spans="2:4" ht="15.75" customHeight="1" x14ac:dyDescent="0.35">
      <c r="B407" s="77"/>
      <c r="C407" s="78"/>
      <c r="D407" s="78"/>
    </row>
    <row r="408" spans="2:4" ht="15.75" customHeight="1" x14ac:dyDescent="0.35">
      <c r="B408" s="77"/>
      <c r="C408" s="78"/>
      <c r="D408" s="78"/>
    </row>
    <row r="409" spans="2:4" ht="15.75" customHeight="1" x14ac:dyDescent="0.35">
      <c r="B409" s="77"/>
      <c r="C409" s="78"/>
      <c r="D409" s="78"/>
    </row>
    <row r="410" spans="2:4" ht="15.75" customHeight="1" x14ac:dyDescent="0.35">
      <c r="B410" s="77"/>
      <c r="C410" s="78"/>
      <c r="D410" s="78"/>
    </row>
    <row r="411" spans="2:4" ht="15.75" customHeight="1" x14ac:dyDescent="0.35">
      <c r="B411" s="77"/>
      <c r="C411" s="78"/>
      <c r="D411" s="78"/>
    </row>
    <row r="412" spans="2:4" ht="15.75" customHeight="1" x14ac:dyDescent="0.35">
      <c r="B412" s="77"/>
      <c r="C412" s="78"/>
      <c r="D412" s="78"/>
    </row>
    <row r="413" spans="2:4" ht="15.75" customHeight="1" x14ac:dyDescent="0.35">
      <c r="B413" s="77"/>
      <c r="C413" s="78"/>
      <c r="D413" s="78"/>
    </row>
    <row r="414" spans="2:4" ht="15.75" customHeight="1" x14ac:dyDescent="0.35">
      <c r="B414" s="77"/>
      <c r="C414" s="78"/>
      <c r="D414" s="78"/>
    </row>
    <row r="415" spans="2:4" ht="15.75" customHeight="1" x14ac:dyDescent="0.35">
      <c r="B415" s="77"/>
      <c r="C415" s="78"/>
      <c r="D415" s="78"/>
    </row>
    <row r="416" spans="2:4" ht="15.75" customHeight="1" x14ac:dyDescent="0.35">
      <c r="B416" s="77"/>
      <c r="C416" s="78"/>
      <c r="D416" s="78"/>
    </row>
    <row r="417" spans="2:4" ht="15.75" customHeight="1" x14ac:dyDescent="0.35">
      <c r="B417" s="77"/>
      <c r="C417" s="78"/>
      <c r="D417" s="78"/>
    </row>
    <row r="418" spans="2:4" ht="15.75" customHeight="1" x14ac:dyDescent="0.35">
      <c r="B418" s="77"/>
      <c r="C418" s="78"/>
      <c r="D418" s="78"/>
    </row>
    <row r="419" spans="2:4" ht="15.75" customHeight="1" x14ac:dyDescent="0.35">
      <c r="B419" s="77"/>
      <c r="C419" s="78"/>
      <c r="D419" s="78"/>
    </row>
    <row r="420" spans="2:4" ht="15.75" customHeight="1" x14ac:dyDescent="0.35">
      <c r="B420" s="77"/>
      <c r="C420" s="78"/>
      <c r="D420" s="78"/>
    </row>
    <row r="421" spans="2:4" ht="15.75" customHeight="1" x14ac:dyDescent="0.35">
      <c r="B421" s="77"/>
      <c r="C421" s="78"/>
      <c r="D421" s="78"/>
    </row>
    <row r="422" spans="2:4" ht="15.75" customHeight="1" x14ac:dyDescent="0.35">
      <c r="B422" s="77"/>
      <c r="C422" s="78"/>
      <c r="D422" s="78"/>
    </row>
    <row r="423" spans="2:4" ht="15.75" customHeight="1" x14ac:dyDescent="0.35">
      <c r="B423" s="77"/>
      <c r="C423" s="78"/>
      <c r="D423" s="78"/>
    </row>
    <row r="424" spans="2:4" ht="15.75" customHeight="1" x14ac:dyDescent="0.35">
      <c r="B424" s="77"/>
      <c r="C424" s="78"/>
      <c r="D424" s="78"/>
    </row>
    <row r="425" spans="2:4" ht="15.75" customHeight="1" x14ac:dyDescent="0.35">
      <c r="B425" s="77"/>
      <c r="C425" s="78"/>
      <c r="D425" s="78"/>
    </row>
    <row r="426" spans="2:4" ht="15.75" customHeight="1" x14ac:dyDescent="0.35">
      <c r="B426" s="77"/>
      <c r="C426" s="78"/>
      <c r="D426" s="78"/>
    </row>
    <row r="427" spans="2:4" ht="15.75" customHeight="1" x14ac:dyDescent="0.35">
      <c r="B427" s="77"/>
      <c r="C427" s="78"/>
      <c r="D427" s="78"/>
    </row>
    <row r="428" spans="2:4" ht="15.75" customHeight="1" x14ac:dyDescent="0.35">
      <c r="B428" s="77"/>
      <c r="C428" s="78"/>
      <c r="D428" s="78"/>
    </row>
    <row r="429" spans="2:4" ht="15.75" customHeight="1" x14ac:dyDescent="0.35">
      <c r="B429" s="77"/>
      <c r="C429" s="78"/>
      <c r="D429" s="78"/>
    </row>
    <row r="430" spans="2:4" ht="15.75" customHeight="1" x14ac:dyDescent="0.35">
      <c r="B430" s="77"/>
      <c r="C430" s="78"/>
      <c r="D430" s="78"/>
    </row>
    <row r="431" spans="2:4" ht="15.75" customHeight="1" x14ac:dyDescent="0.35">
      <c r="B431" s="77"/>
      <c r="C431" s="78"/>
      <c r="D431" s="78"/>
    </row>
    <row r="432" spans="2:4" ht="15.75" customHeight="1" x14ac:dyDescent="0.35">
      <c r="B432" s="77"/>
      <c r="C432" s="78"/>
      <c r="D432" s="78"/>
    </row>
    <row r="433" spans="2:4" ht="15.75" customHeight="1" x14ac:dyDescent="0.35">
      <c r="B433" s="77"/>
      <c r="C433" s="78"/>
      <c r="D433" s="78"/>
    </row>
    <row r="434" spans="2:4" ht="15.75" customHeight="1" x14ac:dyDescent="0.35">
      <c r="B434" s="77"/>
      <c r="C434" s="78"/>
      <c r="D434" s="78"/>
    </row>
    <row r="435" spans="2:4" ht="15.75" customHeight="1" x14ac:dyDescent="0.35">
      <c r="B435" s="77"/>
      <c r="C435" s="78"/>
      <c r="D435" s="78"/>
    </row>
    <row r="436" spans="2:4" ht="15.75" customHeight="1" x14ac:dyDescent="0.35">
      <c r="B436" s="77"/>
      <c r="C436" s="78"/>
      <c r="D436" s="78"/>
    </row>
    <row r="437" spans="2:4" ht="15.75" customHeight="1" x14ac:dyDescent="0.35">
      <c r="B437" s="77"/>
      <c r="C437" s="78"/>
      <c r="D437" s="78"/>
    </row>
    <row r="438" spans="2:4" ht="15.75" customHeight="1" x14ac:dyDescent="0.35">
      <c r="B438" s="77"/>
      <c r="C438" s="78"/>
      <c r="D438" s="78"/>
    </row>
    <row r="439" spans="2:4" ht="15.75" customHeight="1" x14ac:dyDescent="0.35">
      <c r="B439" s="77"/>
      <c r="C439" s="78"/>
      <c r="D439" s="78"/>
    </row>
    <row r="440" spans="2:4" ht="15.75" customHeight="1" x14ac:dyDescent="0.35">
      <c r="B440" s="77"/>
      <c r="C440" s="78"/>
      <c r="D440" s="78"/>
    </row>
    <row r="441" spans="2:4" ht="15.75" customHeight="1" x14ac:dyDescent="0.35">
      <c r="B441" s="77"/>
      <c r="C441" s="78"/>
      <c r="D441" s="78"/>
    </row>
    <row r="442" spans="2:4" ht="15.75" customHeight="1" x14ac:dyDescent="0.35">
      <c r="B442" s="77"/>
      <c r="C442" s="78"/>
      <c r="D442" s="78"/>
    </row>
    <row r="443" spans="2:4" ht="15.75" customHeight="1" x14ac:dyDescent="0.35">
      <c r="B443" s="77"/>
      <c r="C443" s="78"/>
      <c r="D443" s="78"/>
    </row>
    <row r="444" spans="2:4" ht="15.75" customHeight="1" x14ac:dyDescent="0.35">
      <c r="B444" s="77"/>
      <c r="C444" s="78"/>
      <c r="D444" s="78"/>
    </row>
    <row r="445" spans="2:4" ht="15.75" customHeight="1" x14ac:dyDescent="0.35">
      <c r="B445" s="77"/>
      <c r="C445" s="78"/>
      <c r="D445" s="78"/>
    </row>
    <row r="446" spans="2:4" ht="15.75" customHeight="1" x14ac:dyDescent="0.35">
      <c r="B446" s="77"/>
      <c r="C446" s="78"/>
      <c r="D446" s="78"/>
    </row>
    <row r="447" spans="2:4" ht="15.75" customHeight="1" x14ac:dyDescent="0.35">
      <c r="B447" s="77"/>
      <c r="C447" s="78"/>
      <c r="D447" s="78"/>
    </row>
    <row r="448" spans="2:4" ht="15.75" customHeight="1" x14ac:dyDescent="0.35">
      <c r="B448" s="77"/>
      <c r="C448" s="78"/>
      <c r="D448" s="78"/>
    </row>
    <row r="449" spans="2:4" ht="15.75" customHeight="1" x14ac:dyDescent="0.35">
      <c r="B449" s="77"/>
      <c r="C449" s="78"/>
      <c r="D449" s="78"/>
    </row>
    <row r="450" spans="2:4" ht="15.75" customHeight="1" x14ac:dyDescent="0.35">
      <c r="B450" s="77"/>
      <c r="C450" s="78"/>
      <c r="D450" s="78"/>
    </row>
    <row r="451" spans="2:4" ht="15.75" customHeight="1" x14ac:dyDescent="0.35">
      <c r="B451" s="77"/>
      <c r="C451" s="78"/>
      <c r="D451" s="78"/>
    </row>
    <row r="452" spans="2:4" ht="15.75" customHeight="1" x14ac:dyDescent="0.35">
      <c r="B452" s="77"/>
      <c r="C452" s="78"/>
      <c r="D452" s="78"/>
    </row>
    <row r="453" spans="2:4" ht="15.75" customHeight="1" x14ac:dyDescent="0.35">
      <c r="B453" s="77"/>
      <c r="C453" s="78"/>
      <c r="D453" s="78"/>
    </row>
    <row r="454" spans="2:4" ht="15.75" customHeight="1" x14ac:dyDescent="0.35">
      <c r="B454" s="77"/>
      <c r="C454" s="78"/>
      <c r="D454" s="78"/>
    </row>
    <row r="455" spans="2:4" ht="15.75" customHeight="1" x14ac:dyDescent="0.35">
      <c r="B455" s="77"/>
      <c r="C455" s="78"/>
      <c r="D455" s="78"/>
    </row>
    <row r="456" spans="2:4" ht="15.75" customHeight="1" x14ac:dyDescent="0.35">
      <c r="B456" s="77"/>
      <c r="C456" s="78"/>
      <c r="D456" s="78"/>
    </row>
    <row r="457" spans="2:4" ht="15.75" customHeight="1" x14ac:dyDescent="0.35">
      <c r="B457" s="77"/>
      <c r="C457" s="78"/>
      <c r="D457" s="78"/>
    </row>
    <row r="458" spans="2:4" ht="15.75" customHeight="1" x14ac:dyDescent="0.35">
      <c r="B458" s="77"/>
      <c r="C458" s="78"/>
      <c r="D458" s="78"/>
    </row>
    <row r="459" spans="2:4" ht="15.75" customHeight="1" x14ac:dyDescent="0.35">
      <c r="B459" s="77"/>
      <c r="C459" s="78"/>
      <c r="D459" s="78"/>
    </row>
    <row r="460" spans="2:4" ht="15.75" customHeight="1" x14ac:dyDescent="0.35">
      <c r="B460" s="77"/>
      <c r="C460" s="78"/>
      <c r="D460" s="78"/>
    </row>
    <row r="461" spans="2:4" ht="15.75" customHeight="1" x14ac:dyDescent="0.35">
      <c r="B461" s="77"/>
      <c r="C461" s="78"/>
      <c r="D461" s="78"/>
    </row>
    <row r="462" spans="2:4" ht="15.75" customHeight="1" x14ac:dyDescent="0.35">
      <c r="B462" s="77"/>
      <c r="C462" s="78"/>
      <c r="D462" s="78"/>
    </row>
    <row r="463" spans="2:4" ht="15.75" customHeight="1" x14ac:dyDescent="0.35">
      <c r="B463" s="77"/>
      <c r="C463" s="78"/>
      <c r="D463" s="78"/>
    </row>
    <row r="464" spans="2:4" ht="15.75" customHeight="1" x14ac:dyDescent="0.35">
      <c r="B464" s="77"/>
      <c r="C464" s="78"/>
      <c r="D464" s="78"/>
    </row>
    <row r="465" spans="2:4" ht="15.75" customHeight="1" x14ac:dyDescent="0.35">
      <c r="B465" s="77"/>
      <c r="C465" s="78"/>
      <c r="D465" s="78"/>
    </row>
    <row r="466" spans="2:4" ht="15.75" customHeight="1" x14ac:dyDescent="0.35">
      <c r="B466" s="77"/>
      <c r="C466" s="78"/>
      <c r="D466" s="78"/>
    </row>
    <row r="467" spans="2:4" ht="15.75" customHeight="1" x14ac:dyDescent="0.35">
      <c r="B467" s="77"/>
      <c r="C467" s="78"/>
      <c r="D467" s="78"/>
    </row>
    <row r="468" spans="2:4" ht="15.75" customHeight="1" x14ac:dyDescent="0.35">
      <c r="B468" s="77"/>
      <c r="C468" s="78"/>
      <c r="D468" s="78"/>
    </row>
    <row r="469" spans="2:4" ht="15.75" customHeight="1" x14ac:dyDescent="0.35">
      <c r="B469" s="77"/>
      <c r="C469" s="78"/>
      <c r="D469" s="78"/>
    </row>
    <row r="470" spans="2:4" ht="15.75" customHeight="1" x14ac:dyDescent="0.35">
      <c r="B470" s="77"/>
      <c r="C470" s="78"/>
      <c r="D470" s="78"/>
    </row>
    <row r="471" spans="2:4" ht="15.75" customHeight="1" x14ac:dyDescent="0.35">
      <c r="B471" s="77"/>
      <c r="C471" s="78"/>
      <c r="D471" s="78"/>
    </row>
    <row r="472" spans="2:4" ht="15.75" customHeight="1" x14ac:dyDescent="0.35">
      <c r="B472" s="77"/>
      <c r="C472" s="78"/>
      <c r="D472" s="78"/>
    </row>
    <row r="473" spans="2:4" ht="15.75" customHeight="1" x14ac:dyDescent="0.35">
      <c r="B473" s="77"/>
      <c r="C473" s="78"/>
      <c r="D473" s="78"/>
    </row>
    <row r="474" spans="2:4" ht="15.75" customHeight="1" x14ac:dyDescent="0.35">
      <c r="B474" s="77"/>
      <c r="C474" s="78"/>
      <c r="D474" s="78"/>
    </row>
    <row r="475" spans="2:4" ht="15.75" customHeight="1" x14ac:dyDescent="0.35">
      <c r="B475" s="77"/>
      <c r="C475" s="78"/>
      <c r="D475" s="78"/>
    </row>
    <row r="476" spans="2:4" ht="15.75" customHeight="1" x14ac:dyDescent="0.35">
      <c r="B476" s="77"/>
      <c r="C476" s="78"/>
      <c r="D476" s="78"/>
    </row>
    <row r="477" spans="2:4" ht="15.75" customHeight="1" x14ac:dyDescent="0.35">
      <c r="B477" s="77"/>
      <c r="C477" s="78"/>
      <c r="D477" s="78"/>
    </row>
    <row r="478" spans="2:4" ht="15.75" customHeight="1" x14ac:dyDescent="0.35">
      <c r="B478" s="77"/>
      <c r="C478" s="78"/>
      <c r="D478" s="78"/>
    </row>
    <row r="479" spans="2:4" ht="15.75" customHeight="1" x14ac:dyDescent="0.35">
      <c r="B479" s="77"/>
      <c r="C479" s="78"/>
      <c r="D479" s="78"/>
    </row>
    <row r="480" spans="2:4" ht="15.75" customHeight="1" x14ac:dyDescent="0.35">
      <c r="B480" s="77"/>
      <c r="C480" s="78"/>
      <c r="D480" s="78"/>
    </row>
    <row r="481" spans="2:4" ht="15.75" customHeight="1" x14ac:dyDescent="0.35">
      <c r="B481" s="77"/>
      <c r="C481" s="78"/>
      <c r="D481" s="78"/>
    </row>
    <row r="482" spans="2:4" ht="15.75" customHeight="1" x14ac:dyDescent="0.35">
      <c r="B482" s="77"/>
      <c r="C482" s="78"/>
      <c r="D482" s="78"/>
    </row>
    <row r="483" spans="2:4" ht="15.75" customHeight="1" x14ac:dyDescent="0.35">
      <c r="B483" s="77"/>
      <c r="C483" s="78"/>
      <c r="D483" s="78"/>
    </row>
    <row r="484" spans="2:4" ht="15.75" customHeight="1" x14ac:dyDescent="0.35">
      <c r="B484" s="77"/>
      <c r="C484" s="78"/>
      <c r="D484" s="78"/>
    </row>
    <row r="485" spans="2:4" ht="15.75" customHeight="1" x14ac:dyDescent="0.35">
      <c r="B485" s="77"/>
      <c r="C485" s="78"/>
      <c r="D485" s="78"/>
    </row>
    <row r="486" spans="2:4" ht="15.75" customHeight="1" x14ac:dyDescent="0.35">
      <c r="B486" s="77"/>
      <c r="C486" s="78"/>
      <c r="D486" s="78"/>
    </row>
    <row r="487" spans="2:4" ht="15.75" customHeight="1" x14ac:dyDescent="0.35">
      <c r="B487" s="77"/>
      <c r="C487" s="78"/>
      <c r="D487" s="78"/>
    </row>
    <row r="488" spans="2:4" ht="15.75" customHeight="1" x14ac:dyDescent="0.35">
      <c r="B488" s="77"/>
      <c r="C488" s="78"/>
      <c r="D488" s="78"/>
    </row>
    <row r="489" spans="2:4" ht="15.75" customHeight="1" x14ac:dyDescent="0.35">
      <c r="B489" s="77"/>
      <c r="C489" s="78"/>
      <c r="D489" s="78"/>
    </row>
    <row r="490" spans="2:4" ht="15.75" customHeight="1" x14ac:dyDescent="0.35">
      <c r="B490" s="77"/>
      <c r="C490" s="78"/>
      <c r="D490" s="78"/>
    </row>
    <row r="491" spans="2:4" ht="15.75" customHeight="1" x14ac:dyDescent="0.35">
      <c r="B491" s="77"/>
      <c r="C491" s="78"/>
      <c r="D491" s="78"/>
    </row>
    <row r="492" spans="2:4" ht="15.75" customHeight="1" x14ac:dyDescent="0.35">
      <c r="B492" s="77"/>
      <c r="C492" s="78"/>
      <c r="D492" s="78"/>
    </row>
    <row r="493" spans="2:4" ht="15.75" customHeight="1" x14ac:dyDescent="0.35">
      <c r="B493" s="77"/>
      <c r="C493" s="78"/>
      <c r="D493" s="78"/>
    </row>
    <row r="494" spans="2:4" ht="15.75" customHeight="1" x14ac:dyDescent="0.35">
      <c r="B494" s="77"/>
      <c r="C494" s="78"/>
      <c r="D494" s="78"/>
    </row>
    <row r="495" spans="2:4" ht="15.75" customHeight="1" x14ac:dyDescent="0.35">
      <c r="B495" s="77"/>
      <c r="C495" s="78"/>
      <c r="D495" s="78"/>
    </row>
    <row r="496" spans="2:4" ht="15.75" customHeight="1" x14ac:dyDescent="0.35">
      <c r="B496" s="77"/>
      <c r="C496" s="78"/>
      <c r="D496" s="78"/>
    </row>
    <row r="497" spans="2:4" ht="15.75" customHeight="1" x14ac:dyDescent="0.35">
      <c r="B497" s="77"/>
      <c r="C497" s="78"/>
      <c r="D497" s="78"/>
    </row>
    <row r="498" spans="2:4" ht="15.75" customHeight="1" x14ac:dyDescent="0.35">
      <c r="B498" s="77"/>
      <c r="C498" s="78"/>
      <c r="D498" s="78"/>
    </row>
    <row r="499" spans="2:4" ht="15.75" customHeight="1" x14ac:dyDescent="0.35">
      <c r="B499" s="77"/>
      <c r="C499" s="78"/>
      <c r="D499" s="78"/>
    </row>
    <row r="500" spans="2:4" ht="15.75" customHeight="1" x14ac:dyDescent="0.35">
      <c r="B500" s="77"/>
      <c r="C500" s="78"/>
      <c r="D500" s="78"/>
    </row>
    <row r="501" spans="2:4" ht="15.75" customHeight="1" x14ac:dyDescent="0.35">
      <c r="B501" s="77"/>
      <c r="C501" s="78"/>
      <c r="D501" s="78"/>
    </row>
    <row r="502" spans="2:4" ht="15.75" customHeight="1" x14ac:dyDescent="0.35">
      <c r="B502" s="77"/>
      <c r="C502" s="78"/>
      <c r="D502" s="78"/>
    </row>
    <row r="503" spans="2:4" ht="15.75" customHeight="1" x14ac:dyDescent="0.35">
      <c r="B503" s="77"/>
      <c r="C503" s="78"/>
      <c r="D503" s="78"/>
    </row>
    <row r="504" spans="2:4" ht="15.75" customHeight="1" x14ac:dyDescent="0.35">
      <c r="B504" s="77"/>
      <c r="C504" s="78"/>
      <c r="D504" s="78"/>
    </row>
    <row r="505" spans="2:4" ht="15.75" customHeight="1" x14ac:dyDescent="0.35">
      <c r="B505" s="77"/>
      <c r="C505" s="78"/>
      <c r="D505" s="78"/>
    </row>
    <row r="506" spans="2:4" ht="15.75" customHeight="1" x14ac:dyDescent="0.35">
      <c r="B506" s="77"/>
      <c r="C506" s="78"/>
      <c r="D506" s="78"/>
    </row>
    <row r="507" spans="2:4" ht="15.75" customHeight="1" x14ac:dyDescent="0.35">
      <c r="B507" s="77"/>
      <c r="C507" s="78"/>
      <c r="D507" s="78"/>
    </row>
    <row r="508" spans="2:4" ht="15.75" customHeight="1" x14ac:dyDescent="0.35">
      <c r="B508" s="77"/>
      <c r="C508" s="78"/>
      <c r="D508" s="78"/>
    </row>
    <row r="509" spans="2:4" ht="15.75" customHeight="1" x14ac:dyDescent="0.35">
      <c r="B509" s="77"/>
      <c r="C509" s="78"/>
      <c r="D509" s="78"/>
    </row>
    <row r="510" spans="2:4" ht="15.75" customHeight="1" x14ac:dyDescent="0.35">
      <c r="B510" s="77"/>
      <c r="C510" s="78"/>
      <c r="D510" s="78"/>
    </row>
    <row r="511" spans="2:4" ht="15.75" customHeight="1" x14ac:dyDescent="0.35">
      <c r="B511" s="77"/>
      <c r="C511" s="78"/>
      <c r="D511" s="78"/>
    </row>
    <row r="512" spans="2:4" ht="15.75" customHeight="1" x14ac:dyDescent="0.35">
      <c r="B512" s="77"/>
      <c r="C512" s="78"/>
      <c r="D512" s="78"/>
    </row>
    <row r="513" spans="2:4" ht="15.75" customHeight="1" x14ac:dyDescent="0.35">
      <c r="B513" s="77"/>
      <c r="C513" s="78"/>
      <c r="D513" s="78"/>
    </row>
    <row r="514" spans="2:4" ht="15.75" customHeight="1" x14ac:dyDescent="0.35">
      <c r="B514" s="77"/>
      <c r="C514" s="78"/>
      <c r="D514" s="78"/>
    </row>
    <row r="515" spans="2:4" ht="15.75" customHeight="1" x14ac:dyDescent="0.35">
      <c r="B515" s="77"/>
      <c r="C515" s="78"/>
      <c r="D515" s="78"/>
    </row>
    <row r="516" spans="2:4" ht="15.75" customHeight="1" x14ac:dyDescent="0.35">
      <c r="B516" s="77"/>
      <c r="C516" s="78"/>
      <c r="D516" s="78"/>
    </row>
    <row r="517" spans="2:4" ht="15.75" customHeight="1" x14ac:dyDescent="0.35">
      <c r="B517" s="77"/>
      <c r="C517" s="78"/>
      <c r="D517" s="78"/>
    </row>
    <row r="518" spans="2:4" ht="15.75" customHeight="1" x14ac:dyDescent="0.35">
      <c r="B518" s="77"/>
      <c r="C518" s="78"/>
      <c r="D518" s="78"/>
    </row>
    <row r="519" spans="2:4" ht="15.75" customHeight="1" x14ac:dyDescent="0.35">
      <c r="B519" s="77"/>
      <c r="C519" s="78"/>
      <c r="D519" s="78"/>
    </row>
    <row r="520" spans="2:4" ht="15.75" customHeight="1" x14ac:dyDescent="0.35">
      <c r="B520" s="77"/>
      <c r="C520" s="78"/>
      <c r="D520" s="78"/>
    </row>
    <row r="521" spans="2:4" ht="15.75" customHeight="1" x14ac:dyDescent="0.35">
      <c r="B521" s="77"/>
      <c r="C521" s="78"/>
      <c r="D521" s="78"/>
    </row>
    <row r="522" spans="2:4" ht="15.75" customHeight="1" x14ac:dyDescent="0.35">
      <c r="B522" s="77"/>
      <c r="C522" s="78"/>
      <c r="D522" s="78"/>
    </row>
    <row r="523" spans="2:4" ht="15.75" customHeight="1" x14ac:dyDescent="0.35">
      <c r="B523" s="77"/>
      <c r="C523" s="78"/>
      <c r="D523" s="78"/>
    </row>
    <row r="524" spans="2:4" ht="15.75" customHeight="1" x14ac:dyDescent="0.35">
      <c r="B524" s="77"/>
      <c r="C524" s="78"/>
      <c r="D524" s="78"/>
    </row>
    <row r="525" spans="2:4" ht="15.75" customHeight="1" x14ac:dyDescent="0.35">
      <c r="B525" s="77"/>
      <c r="C525" s="78"/>
      <c r="D525" s="78"/>
    </row>
    <row r="526" spans="2:4" ht="15.75" customHeight="1" x14ac:dyDescent="0.35">
      <c r="B526" s="77"/>
      <c r="C526" s="78"/>
      <c r="D526" s="78"/>
    </row>
    <row r="527" spans="2:4" ht="15.75" customHeight="1" x14ac:dyDescent="0.35">
      <c r="B527" s="77"/>
      <c r="C527" s="78"/>
      <c r="D527" s="78"/>
    </row>
    <row r="528" spans="2:4" ht="15.75" customHeight="1" x14ac:dyDescent="0.35">
      <c r="B528" s="77"/>
      <c r="C528" s="78"/>
      <c r="D528" s="78"/>
    </row>
    <row r="529" spans="2:4" ht="15.75" customHeight="1" x14ac:dyDescent="0.35">
      <c r="B529" s="77"/>
      <c r="C529" s="78"/>
      <c r="D529" s="78"/>
    </row>
    <row r="530" spans="2:4" ht="15.75" customHeight="1" x14ac:dyDescent="0.35">
      <c r="B530" s="77"/>
      <c r="C530" s="78"/>
      <c r="D530" s="78"/>
    </row>
    <row r="531" spans="2:4" ht="15.75" customHeight="1" x14ac:dyDescent="0.35">
      <c r="B531" s="77"/>
      <c r="C531" s="78"/>
      <c r="D531" s="78"/>
    </row>
    <row r="532" spans="2:4" ht="15.75" customHeight="1" x14ac:dyDescent="0.35">
      <c r="B532" s="77"/>
      <c r="C532" s="78"/>
      <c r="D532" s="78"/>
    </row>
    <row r="533" spans="2:4" ht="15.75" customHeight="1" x14ac:dyDescent="0.35">
      <c r="B533" s="77"/>
      <c r="C533" s="78"/>
      <c r="D533" s="78"/>
    </row>
    <row r="534" spans="2:4" ht="15.75" customHeight="1" x14ac:dyDescent="0.35">
      <c r="B534" s="77"/>
      <c r="C534" s="78"/>
      <c r="D534" s="78"/>
    </row>
    <row r="535" spans="2:4" ht="15.75" customHeight="1" x14ac:dyDescent="0.35">
      <c r="B535" s="77"/>
      <c r="C535" s="78"/>
      <c r="D535" s="78"/>
    </row>
    <row r="536" spans="2:4" ht="15.75" customHeight="1" x14ac:dyDescent="0.35">
      <c r="B536" s="77"/>
      <c r="C536" s="78"/>
      <c r="D536" s="78"/>
    </row>
    <row r="537" spans="2:4" ht="15.75" customHeight="1" x14ac:dyDescent="0.35">
      <c r="B537" s="77"/>
      <c r="C537" s="78"/>
      <c r="D537" s="78"/>
    </row>
    <row r="538" spans="2:4" ht="15.75" customHeight="1" x14ac:dyDescent="0.35">
      <c r="B538" s="77"/>
      <c r="C538" s="78"/>
      <c r="D538" s="78"/>
    </row>
    <row r="539" spans="2:4" ht="15.75" customHeight="1" x14ac:dyDescent="0.35">
      <c r="B539" s="77"/>
      <c r="C539" s="78"/>
      <c r="D539" s="78"/>
    </row>
    <row r="540" spans="2:4" ht="15.75" customHeight="1" x14ac:dyDescent="0.35">
      <c r="B540" s="77"/>
      <c r="C540" s="78"/>
      <c r="D540" s="78"/>
    </row>
    <row r="541" spans="2:4" ht="15.75" customHeight="1" x14ac:dyDescent="0.35">
      <c r="B541" s="77"/>
      <c r="C541" s="78"/>
      <c r="D541" s="78"/>
    </row>
    <row r="542" spans="2:4" ht="15.75" customHeight="1" x14ac:dyDescent="0.35">
      <c r="B542" s="77"/>
      <c r="C542" s="78"/>
      <c r="D542" s="78"/>
    </row>
    <row r="543" spans="2:4" ht="15.75" customHeight="1" x14ac:dyDescent="0.35">
      <c r="B543" s="77"/>
      <c r="C543" s="78"/>
      <c r="D543" s="78"/>
    </row>
    <row r="544" spans="2:4" ht="15.75" customHeight="1" x14ac:dyDescent="0.35">
      <c r="B544" s="77"/>
      <c r="C544" s="78"/>
      <c r="D544" s="78"/>
    </row>
    <row r="545" spans="2:4" ht="15.75" customHeight="1" x14ac:dyDescent="0.35">
      <c r="B545" s="77"/>
      <c r="C545" s="78"/>
      <c r="D545" s="78"/>
    </row>
    <row r="546" spans="2:4" ht="15.75" customHeight="1" x14ac:dyDescent="0.35">
      <c r="B546" s="77"/>
      <c r="C546" s="78"/>
      <c r="D546" s="78"/>
    </row>
    <row r="547" spans="2:4" ht="15.75" customHeight="1" x14ac:dyDescent="0.35">
      <c r="B547" s="77"/>
      <c r="C547" s="78"/>
      <c r="D547" s="78"/>
    </row>
    <row r="548" spans="2:4" ht="15.75" customHeight="1" x14ac:dyDescent="0.35">
      <c r="B548" s="77"/>
      <c r="C548" s="78"/>
      <c r="D548" s="78"/>
    </row>
    <row r="549" spans="2:4" ht="15.75" customHeight="1" x14ac:dyDescent="0.35">
      <c r="B549" s="77"/>
      <c r="C549" s="78"/>
      <c r="D549" s="78"/>
    </row>
    <row r="550" spans="2:4" ht="15.75" customHeight="1" x14ac:dyDescent="0.35">
      <c r="B550" s="77"/>
      <c r="C550" s="78"/>
      <c r="D550" s="78"/>
    </row>
    <row r="551" spans="2:4" ht="15.75" customHeight="1" x14ac:dyDescent="0.35">
      <c r="B551" s="77"/>
      <c r="C551" s="78"/>
      <c r="D551" s="78"/>
    </row>
    <row r="552" spans="2:4" ht="15.75" customHeight="1" x14ac:dyDescent="0.35">
      <c r="B552" s="77"/>
      <c r="C552" s="78"/>
      <c r="D552" s="78"/>
    </row>
    <row r="553" spans="2:4" ht="15.75" customHeight="1" x14ac:dyDescent="0.35">
      <c r="B553" s="77"/>
      <c r="C553" s="78"/>
      <c r="D553" s="78"/>
    </row>
    <row r="554" spans="2:4" ht="15.75" customHeight="1" x14ac:dyDescent="0.35">
      <c r="B554" s="77"/>
      <c r="C554" s="78"/>
      <c r="D554" s="78"/>
    </row>
    <row r="555" spans="2:4" ht="15.75" customHeight="1" x14ac:dyDescent="0.35">
      <c r="B555" s="77"/>
      <c r="C555" s="78"/>
      <c r="D555" s="78"/>
    </row>
    <row r="556" spans="2:4" ht="15.75" customHeight="1" x14ac:dyDescent="0.35">
      <c r="B556" s="77"/>
      <c r="C556" s="78"/>
      <c r="D556" s="78"/>
    </row>
    <row r="557" spans="2:4" ht="15.75" customHeight="1" x14ac:dyDescent="0.35">
      <c r="B557" s="77"/>
      <c r="C557" s="78"/>
      <c r="D557" s="78"/>
    </row>
    <row r="558" spans="2:4" ht="15.75" customHeight="1" x14ac:dyDescent="0.35">
      <c r="B558" s="77"/>
      <c r="C558" s="78"/>
      <c r="D558" s="78"/>
    </row>
    <row r="559" spans="2:4" ht="15.75" customHeight="1" x14ac:dyDescent="0.35">
      <c r="B559" s="77"/>
      <c r="C559" s="78"/>
      <c r="D559" s="78"/>
    </row>
    <row r="560" spans="2:4" ht="15.75" customHeight="1" x14ac:dyDescent="0.35">
      <c r="B560" s="77"/>
      <c r="C560" s="78"/>
      <c r="D560" s="78"/>
    </row>
    <row r="561" spans="2:4" ht="15.75" customHeight="1" x14ac:dyDescent="0.35">
      <c r="B561" s="77"/>
      <c r="C561" s="78"/>
      <c r="D561" s="78"/>
    </row>
    <row r="562" spans="2:4" ht="15.75" customHeight="1" x14ac:dyDescent="0.35">
      <c r="B562" s="77"/>
      <c r="C562" s="78"/>
      <c r="D562" s="78"/>
    </row>
    <row r="563" spans="2:4" ht="15.75" customHeight="1" x14ac:dyDescent="0.35">
      <c r="B563" s="77"/>
      <c r="C563" s="78"/>
      <c r="D563" s="78"/>
    </row>
    <row r="564" spans="2:4" ht="15.75" customHeight="1" x14ac:dyDescent="0.35">
      <c r="B564" s="77"/>
      <c r="C564" s="78"/>
      <c r="D564" s="78"/>
    </row>
    <row r="565" spans="2:4" ht="15.75" customHeight="1" x14ac:dyDescent="0.35">
      <c r="B565" s="77"/>
      <c r="C565" s="78"/>
      <c r="D565" s="78"/>
    </row>
    <row r="566" spans="2:4" ht="15.75" customHeight="1" x14ac:dyDescent="0.35">
      <c r="B566" s="77"/>
      <c r="C566" s="78"/>
      <c r="D566" s="78"/>
    </row>
    <row r="567" spans="2:4" ht="15.75" customHeight="1" x14ac:dyDescent="0.35">
      <c r="B567" s="77"/>
      <c r="C567" s="78"/>
      <c r="D567" s="78"/>
    </row>
    <row r="568" spans="2:4" ht="15.75" customHeight="1" x14ac:dyDescent="0.35">
      <c r="B568" s="77"/>
      <c r="C568" s="78"/>
      <c r="D568" s="78"/>
    </row>
    <row r="569" spans="2:4" ht="15.75" customHeight="1" x14ac:dyDescent="0.35">
      <c r="B569" s="77"/>
      <c r="C569" s="78"/>
      <c r="D569" s="78"/>
    </row>
    <row r="570" spans="2:4" ht="15.75" customHeight="1" x14ac:dyDescent="0.35">
      <c r="B570" s="77"/>
      <c r="C570" s="78"/>
      <c r="D570" s="78"/>
    </row>
    <row r="571" spans="2:4" ht="15.75" customHeight="1" x14ac:dyDescent="0.35">
      <c r="B571" s="77"/>
      <c r="C571" s="78"/>
      <c r="D571" s="78"/>
    </row>
    <row r="572" spans="2:4" ht="15.75" customHeight="1" x14ac:dyDescent="0.35">
      <c r="B572" s="77"/>
      <c r="C572" s="78"/>
      <c r="D572" s="78"/>
    </row>
    <row r="573" spans="2:4" ht="15.75" customHeight="1" x14ac:dyDescent="0.35">
      <c r="B573" s="77"/>
      <c r="C573" s="78"/>
      <c r="D573" s="78"/>
    </row>
    <row r="574" spans="2:4" ht="15.75" customHeight="1" x14ac:dyDescent="0.35">
      <c r="B574" s="77"/>
      <c r="C574" s="78"/>
      <c r="D574" s="78"/>
    </row>
    <row r="575" spans="2:4" ht="15.75" customHeight="1" x14ac:dyDescent="0.35">
      <c r="B575" s="77"/>
      <c r="C575" s="78"/>
      <c r="D575" s="78"/>
    </row>
    <row r="576" spans="2:4" ht="15.75" customHeight="1" x14ac:dyDescent="0.35">
      <c r="B576" s="77"/>
      <c r="C576" s="78"/>
      <c r="D576" s="78"/>
    </row>
    <row r="577" spans="2:4" ht="15.75" customHeight="1" x14ac:dyDescent="0.35">
      <c r="B577" s="77"/>
      <c r="C577" s="78"/>
      <c r="D577" s="78"/>
    </row>
    <row r="578" spans="2:4" ht="15.75" customHeight="1" x14ac:dyDescent="0.35">
      <c r="B578" s="77"/>
      <c r="C578" s="78"/>
      <c r="D578" s="78"/>
    </row>
    <row r="579" spans="2:4" ht="15.75" customHeight="1" x14ac:dyDescent="0.35">
      <c r="B579" s="77"/>
      <c r="C579" s="78"/>
      <c r="D579" s="78"/>
    </row>
    <row r="580" spans="2:4" ht="15.75" customHeight="1" x14ac:dyDescent="0.35">
      <c r="B580" s="77"/>
      <c r="C580" s="78"/>
      <c r="D580" s="78"/>
    </row>
    <row r="581" spans="2:4" ht="15.75" customHeight="1" x14ac:dyDescent="0.35">
      <c r="B581" s="77"/>
      <c r="C581" s="78"/>
      <c r="D581" s="78"/>
    </row>
    <row r="582" spans="2:4" ht="15.75" customHeight="1" x14ac:dyDescent="0.35">
      <c r="B582" s="77"/>
      <c r="C582" s="78"/>
      <c r="D582" s="78"/>
    </row>
    <row r="583" spans="2:4" ht="15.75" customHeight="1" x14ac:dyDescent="0.35">
      <c r="B583" s="77"/>
      <c r="C583" s="78"/>
      <c r="D583" s="78"/>
    </row>
    <row r="584" spans="2:4" ht="15.75" customHeight="1" x14ac:dyDescent="0.35">
      <c r="B584" s="77"/>
      <c r="C584" s="78"/>
      <c r="D584" s="78"/>
    </row>
    <row r="585" spans="2:4" ht="15.75" customHeight="1" x14ac:dyDescent="0.35">
      <c r="B585" s="77"/>
      <c r="C585" s="78"/>
      <c r="D585" s="78"/>
    </row>
    <row r="586" spans="2:4" ht="15.75" customHeight="1" x14ac:dyDescent="0.35">
      <c r="B586" s="77"/>
      <c r="C586" s="78"/>
      <c r="D586" s="78"/>
    </row>
    <row r="587" spans="2:4" ht="15.75" customHeight="1" x14ac:dyDescent="0.35">
      <c r="B587" s="77"/>
      <c r="C587" s="78"/>
      <c r="D587" s="78"/>
    </row>
    <row r="588" spans="2:4" ht="15.75" customHeight="1" x14ac:dyDescent="0.35">
      <c r="B588" s="77"/>
      <c r="C588" s="78"/>
      <c r="D588" s="78"/>
    </row>
    <row r="589" spans="2:4" ht="15.75" customHeight="1" x14ac:dyDescent="0.35">
      <c r="B589" s="77"/>
      <c r="C589" s="78"/>
      <c r="D589" s="78"/>
    </row>
    <row r="590" spans="2:4" ht="15.75" customHeight="1" x14ac:dyDescent="0.35">
      <c r="B590" s="77"/>
      <c r="C590" s="78"/>
      <c r="D590" s="78"/>
    </row>
    <row r="591" spans="2:4" ht="15.75" customHeight="1" x14ac:dyDescent="0.35">
      <c r="B591" s="77"/>
      <c r="C591" s="78"/>
      <c r="D591" s="78"/>
    </row>
    <row r="592" spans="2:4" ht="15.75" customHeight="1" x14ac:dyDescent="0.35">
      <c r="B592" s="77"/>
      <c r="C592" s="78"/>
      <c r="D592" s="78"/>
    </row>
    <row r="593" spans="2:4" ht="15.75" customHeight="1" x14ac:dyDescent="0.35">
      <c r="B593" s="77"/>
      <c r="C593" s="78"/>
      <c r="D593" s="78"/>
    </row>
    <row r="594" spans="2:4" ht="15.75" customHeight="1" x14ac:dyDescent="0.35">
      <c r="B594" s="77"/>
      <c r="C594" s="78"/>
      <c r="D594" s="78"/>
    </row>
    <row r="595" spans="2:4" ht="15.75" customHeight="1" x14ac:dyDescent="0.35">
      <c r="B595" s="77"/>
      <c r="C595" s="78"/>
      <c r="D595" s="78"/>
    </row>
    <row r="596" spans="2:4" ht="15.75" customHeight="1" x14ac:dyDescent="0.35">
      <c r="B596" s="77"/>
      <c r="C596" s="78"/>
      <c r="D596" s="78"/>
    </row>
    <row r="597" spans="2:4" ht="15.75" customHeight="1" x14ac:dyDescent="0.35">
      <c r="B597" s="77"/>
      <c r="C597" s="78"/>
      <c r="D597" s="78"/>
    </row>
    <row r="598" spans="2:4" ht="15.75" customHeight="1" x14ac:dyDescent="0.35">
      <c r="B598" s="77"/>
      <c r="C598" s="78"/>
      <c r="D598" s="78"/>
    </row>
    <row r="599" spans="2:4" ht="15.75" customHeight="1" x14ac:dyDescent="0.35">
      <c r="B599" s="77"/>
      <c r="C599" s="78"/>
      <c r="D599" s="78"/>
    </row>
    <row r="600" spans="2:4" ht="15.75" customHeight="1" x14ac:dyDescent="0.35">
      <c r="B600" s="77"/>
      <c r="C600" s="78"/>
      <c r="D600" s="78"/>
    </row>
    <row r="601" spans="2:4" ht="15.75" customHeight="1" x14ac:dyDescent="0.35">
      <c r="B601" s="77"/>
      <c r="C601" s="78"/>
      <c r="D601" s="78"/>
    </row>
    <row r="602" spans="2:4" ht="15.75" customHeight="1" x14ac:dyDescent="0.35">
      <c r="B602" s="77"/>
      <c r="C602" s="78"/>
      <c r="D602" s="78"/>
    </row>
    <row r="603" spans="2:4" ht="15.75" customHeight="1" x14ac:dyDescent="0.35">
      <c r="B603" s="77"/>
      <c r="C603" s="78"/>
      <c r="D603" s="78"/>
    </row>
    <row r="604" spans="2:4" ht="15.75" customHeight="1" x14ac:dyDescent="0.35">
      <c r="B604" s="77"/>
      <c r="C604" s="78"/>
      <c r="D604" s="78"/>
    </row>
    <row r="605" spans="2:4" ht="15.75" customHeight="1" x14ac:dyDescent="0.35">
      <c r="B605" s="77"/>
      <c r="C605" s="78"/>
      <c r="D605" s="78"/>
    </row>
    <row r="606" spans="2:4" ht="15.75" customHeight="1" x14ac:dyDescent="0.35">
      <c r="B606" s="77"/>
      <c r="C606" s="78"/>
      <c r="D606" s="78"/>
    </row>
    <row r="607" spans="2:4" ht="15.75" customHeight="1" x14ac:dyDescent="0.35">
      <c r="B607" s="77"/>
      <c r="C607" s="78"/>
      <c r="D607" s="78"/>
    </row>
    <row r="608" spans="2:4" ht="15.75" customHeight="1" x14ac:dyDescent="0.35">
      <c r="B608" s="77"/>
      <c r="C608" s="78"/>
      <c r="D608" s="78"/>
    </row>
    <row r="609" spans="2:4" ht="15.75" customHeight="1" x14ac:dyDescent="0.35">
      <c r="B609" s="77"/>
      <c r="C609" s="78"/>
      <c r="D609" s="78"/>
    </row>
    <row r="610" spans="2:4" ht="15.75" customHeight="1" x14ac:dyDescent="0.35">
      <c r="B610" s="77"/>
      <c r="C610" s="78"/>
      <c r="D610" s="78"/>
    </row>
    <row r="611" spans="2:4" ht="15.75" customHeight="1" x14ac:dyDescent="0.35">
      <c r="B611" s="77"/>
      <c r="C611" s="78"/>
      <c r="D611" s="78"/>
    </row>
    <row r="612" spans="2:4" ht="15.75" customHeight="1" x14ac:dyDescent="0.35">
      <c r="B612" s="77"/>
      <c r="C612" s="78"/>
      <c r="D612" s="78"/>
    </row>
    <row r="613" spans="2:4" ht="15.75" customHeight="1" x14ac:dyDescent="0.35">
      <c r="B613" s="77"/>
      <c r="C613" s="78"/>
      <c r="D613" s="78"/>
    </row>
    <row r="614" spans="2:4" ht="15.75" customHeight="1" x14ac:dyDescent="0.35">
      <c r="B614" s="77"/>
      <c r="C614" s="78"/>
      <c r="D614" s="78"/>
    </row>
    <row r="615" spans="2:4" ht="15.75" customHeight="1" x14ac:dyDescent="0.35">
      <c r="B615" s="77"/>
      <c r="C615" s="78"/>
      <c r="D615" s="78"/>
    </row>
    <row r="616" spans="2:4" ht="15.75" customHeight="1" x14ac:dyDescent="0.35">
      <c r="B616" s="77"/>
      <c r="C616" s="78"/>
      <c r="D616" s="78"/>
    </row>
    <row r="617" spans="2:4" ht="15.75" customHeight="1" x14ac:dyDescent="0.35">
      <c r="B617" s="77"/>
      <c r="C617" s="78"/>
      <c r="D617" s="78"/>
    </row>
    <row r="618" spans="2:4" ht="15.75" customHeight="1" x14ac:dyDescent="0.35">
      <c r="B618" s="77"/>
      <c r="C618" s="78"/>
      <c r="D618" s="78"/>
    </row>
    <row r="619" spans="2:4" ht="15.75" customHeight="1" x14ac:dyDescent="0.35">
      <c r="B619" s="77"/>
      <c r="C619" s="78"/>
      <c r="D619" s="78"/>
    </row>
    <row r="620" spans="2:4" ht="15.75" customHeight="1" x14ac:dyDescent="0.35">
      <c r="B620" s="77"/>
      <c r="C620" s="78"/>
      <c r="D620" s="78"/>
    </row>
    <row r="621" spans="2:4" ht="15.75" customHeight="1" x14ac:dyDescent="0.35">
      <c r="B621" s="77"/>
      <c r="C621" s="78"/>
      <c r="D621" s="78"/>
    </row>
    <row r="622" spans="2:4" ht="15.75" customHeight="1" x14ac:dyDescent="0.35">
      <c r="B622" s="77"/>
      <c r="C622" s="78"/>
      <c r="D622" s="78"/>
    </row>
    <row r="623" spans="2:4" ht="15.75" customHeight="1" x14ac:dyDescent="0.35">
      <c r="B623" s="77"/>
      <c r="C623" s="78"/>
      <c r="D623" s="78"/>
    </row>
    <row r="624" spans="2:4" ht="15.75" customHeight="1" x14ac:dyDescent="0.35">
      <c r="B624" s="77"/>
      <c r="C624" s="78"/>
      <c r="D624" s="78"/>
    </row>
    <row r="625" spans="2:4" ht="15.75" customHeight="1" x14ac:dyDescent="0.35">
      <c r="B625" s="77"/>
      <c r="C625" s="78"/>
      <c r="D625" s="78"/>
    </row>
    <row r="626" spans="2:4" ht="15.75" customHeight="1" x14ac:dyDescent="0.35">
      <c r="B626" s="77"/>
      <c r="C626" s="78"/>
      <c r="D626" s="78"/>
    </row>
    <row r="627" spans="2:4" ht="15.75" customHeight="1" x14ac:dyDescent="0.35">
      <c r="B627" s="77"/>
      <c r="C627" s="78"/>
      <c r="D627" s="78"/>
    </row>
    <row r="628" spans="2:4" ht="15.75" customHeight="1" x14ac:dyDescent="0.35">
      <c r="B628" s="77"/>
      <c r="C628" s="78"/>
      <c r="D628" s="78"/>
    </row>
    <row r="629" spans="2:4" ht="15.75" customHeight="1" x14ac:dyDescent="0.35">
      <c r="B629" s="77"/>
      <c r="C629" s="78"/>
      <c r="D629" s="78"/>
    </row>
    <row r="630" spans="2:4" ht="15.75" customHeight="1" x14ac:dyDescent="0.35">
      <c r="B630" s="77"/>
      <c r="C630" s="78"/>
      <c r="D630" s="78"/>
    </row>
    <row r="631" spans="2:4" ht="15.75" customHeight="1" x14ac:dyDescent="0.35">
      <c r="B631" s="77"/>
      <c r="C631" s="78"/>
      <c r="D631" s="78"/>
    </row>
    <row r="632" spans="2:4" ht="15.75" customHeight="1" x14ac:dyDescent="0.35">
      <c r="B632" s="77"/>
      <c r="C632" s="78"/>
      <c r="D632" s="78"/>
    </row>
    <row r="633" spans="2:4" ht="15.75" customHeight="1" x14ac:dyDescent="0.35">
      <c r="B633" s="77"/>
      <c r="C633" s="78"/>
      <c r="D633" s="78"/>
    </row>
    <row r="634" spans="2:4" ht="15.75" customHeight="1" x14ac:dyDescent="0.35">
      <c r="B634" s="77"/>
      <c r="C634" s="78"/>
      <c r="D634" s="78"/>
    </row>
    <row r="635" spans="2:4" ht="15.75" customHeight="1" x14ac:dyDescent="0.35">
      <c r="B635" s="77"/>
      <c r="C635" s="78"/>
      <c r="D635" s="78"/>
    </row>
    <row r="636" spans="2:4" ht="15.75" customHeight="1" x14ac:dyDescent="0.35">
      <c r="B636" s="77"/>
      <c r="C636" s="78"/>
      <c r="D636" s="78"/>
    </row>
    <row r="637" spans="2:4" ht="15.75" customHeight="1" x14ac:dyDescent="0.35">
      <c r="B637" s="77"/>
      <c r="C637" s="78"/>
      <c r="D637" s="78"/>
    </row>
    <row r="638" spans="2:4" ht="15.75" customHeight="1" x14ac:dyDescent="0.35">
      <c r="B638" s="77"/>
      <c r="C638" s="78"/>
      <c r="D638" s="78"/>
    </row>
    <row r="639" spans="2:4" ht="15.75" customHeight="1" x14ac:dyDescent="0.35">
      <c r="B639" s="77"/>
      <c r="C639" s="78"/>
      <c r="D639" s="78"/>
    </row>
    <row r="640" spans="2:4" ht="15.75" customHeight="1" x14ac:dyDescent="0.35">
      <c r="B640" s="77"/>
      <c r="C640" s="78"/>
      <c r="D640" s="78"/>
    </row>
    <row r="641" spans="2:4" ht="15.75" customHeight="1" x14ac:dyDescent="0.35">
      <c r="B641" s="77"/>
      <c r="C641" s="78"/>
      <c r="D641" s="78"/>
    </row>
    <row r="642" spans="2:4" ht="15.75" customHeight="1" x14ac:dyDescent="0.35">
      <c r="B642" s="77"/>
      <c r="C642" s="78"/>
      <c r="D642" s="78"/>
    </row>
    <row r="643" spans="2:4" ht="15.75" customHeight="1" x14ac:dyDescent="0.35">
      <c r="B643" s="77"/>
      <c r="C643" s="78"/>
      <c r="D643" s="78"/>
    </row>
    <row r="644" spans="2:4" ht="15.75" customHeight="1" x14ac:dyDescent="0.35">
      <c r="B644" s="77"/>
      <c r="C644" s="78"/>
      <c r="D644" s="78"/>
    </row>
    <row r="645" spans="2:4" ht="15.75" customHeight="1" x14ac:dyDescent="0.35">
      <c r="B645" s="77"/>
      <c r="C645" s="78"/>
      <c r="D645" s="78"/>
    </row>
    <row r="646" spans="2:4" ht="15.75" customHeight="1" x14ac:dyDescent="0.35">
      <c r="B646" s="77"/>
      <c r="C646" s="78"/>
      <c r="D646" s="78"/>
    </row>
    <row r="647" spans="2:4" ht="15.75" customHeight="1" x14ac:dyDescent="0.35">
      <c r="B647" s="77"/>
      <c r="C647" s="78"/>
      <c r="D647" s="78"/>
    </row>
    <row r="648" spans="2:4" ht="15.75" customHeight="1" x14ac:dyDescent="0.35">
      <c r="B648" s="77"/>
      <c r="C648" s="78"/>
      <c r="D648" s="78"/>
    </row>
    <row r="649" spans="2:4" ht="15.75" customHeight="1" x14ac:dyDescent="0.35">
      <c r="B649" s="77"/>
      <c r="C649" s="78"/>
      <c r="D649" s="78"/>
    </row>
    <row r="650" spans="2:4" ht="15.75" customHeight="1" x14ac:dyDescent="0.35">
      <c r="B650" s="77"/>
      <c r="C650" s="78"/>
      <c r="D650" s="78"/>
    </row>
    <row r="651" spans="2:4" ht="15.75" customHeight="1" x14ac:dyDescent="0.35">
      <c r="B651" s="77"/>
      <c r="C651" s="78"/>
      <c r="D651" s="78"/>
    </row>
    <row r="652" spans="2:4" ht="15.75" customHeight="1" x14ac:dyDescent="0.35">
      <c r="B652" s="77"/>
      <c r="C652" s="78"/>
      <c r="D652" s="78"/>
    </row>
    <row r="653" spans="2:4" ht="15.75" customHeight="1" x14ac:dyDescent="0.35">
      <c r="B653" s="77"/>
      <c r="C653" s="78"/>
      <c r="D653" s="78"/>
    </row>
    <row r="654" spans="2:4" ht="15.75" customHeight="1" x14ac:dyDescent="0.35">
      <c r="B654" s="77"/>
      <c r="C654" s="78"/>
      <c r="D654" s="78"/>
    </row>
    <row r="655" spans="2:4" ht="15.75" customHeight="1" x14ac:dyDescent="0.35">
      <c r="B655" s="77"/>
      <c r="C655" s="78"/>
      <c r="D655" s="78"/>
    </row>
    <row r="656" spans="2:4" ht="15.75" customHeight="1" x14ac:dyDescent="0.35">
      <c r="B656" s="77"/>
      <c r="C656" s="78"/>
      <c r="D656" s="78"/>
    </row>
    <row r="657" spans="2:4" ht="15.75" customHeight="1" x14ac:dyDescent="0.35">
      <c r="B657" s="77"/>
      <c r="C657" s="78"/>
      <c r="D657" s="78"/>
    </row>
    <row r="658" spans="2:4" ht="15.75" customHeight="1" x14ac:dyDescent="0.35">
      <c r="B658" s="77"/>
      <c r="C658" s="78"/>
      <c r="D658" s="78"/>
    </row>
    <row r="659" spans="2:4" ht="15.75" customHeight="1" x14ac:dyDescent="0.35">
      <c r="B659" s="77"/>
      <c r="C659" s="78"/>
      <c r="D659" s="78"/>
    </row>
    <row r="660" spans="2:4" ht="15.75" customHeight="1" x14ac:dyDescent="0.35">
      <c r="B660" s="77"/>
      <c r="C660" s="78"/>
      <c r="D660" s="78"/>
    </row>
    <row r="661" spans="2:4" ht="15.75" customHeight="1" x14ac:dyDescent="0.35">
      <c r="B661" s="77"/>
      <c r="C661" s="78"/>
      <c r="D661" s="78"/>
    </row>
    <row r="662" spans="2:4" ht="15.75" customHeight="1" x14ac:dyDescent="0.35">
      <c r="B662" s="77"/>
      <c r="C662" s="78"/>
      <c r="D662" s="78"/>
    </row>
    <row r="663" spans="2:4" ht="15.75" customHeight="1" x14ac:dyDescent="0.35">
      <c r="B663" s="77"/>
      <c r="C663" s="78"/>
      <c r="D663" s="78"/>
    </row>
    <row r="664" spans="2:4" ht="15.75" customHeight="1" x14ac:dyDescent="0.35">
      <c r="B664" s="77"/>
      <c r="C664" s="78"/>
      <c r="D664" s="78"/>
    </row>
    <row r="665" spans="2:4" ht="15.75" customHeight="1" x14ac:dyDescent="0.35">
      <c r="B665" s="77"/>
      <c r="C665" s="78"/>
      <c r="D665" s="78"/>
    </row>
    <row r="666" spans="2:4" ht="15.75" customHeight="1" x14ac:dyDescent="0.35">
      <c r="B666" s="77"/>
      <c r="C666" s="78"/>
      <c r="D666" s="78"/>
    </row>
    <row r="667" spans="2:4" ht="15.75" customHeight="1" x14ac:dyDescent="0.35">
      <c r="B667" s="77"/>
      <c r="C667" s="78"/>
      <c r="D667" s="78"/>
    </row>
    <row r="668" spans="2:4" ht="15.75" customHeight="1" x14ac:dyDescent="0.35">
      <c r="B668" s="77"/>
      <c r="C668" s="78"/>
      <c r="D668" s="78"/>
    </row>
    <row r="669" spans="2:4" ht="15.75" customHeight="1" x14ac:dyDescent="0.35">
      <c r="B669" s="77"/>
      <c r="C669" s="78"/>
      <c r="D669" s="78"/>
    </row>
    <row r="670" spans="2:4" ht="15.75" customHeight="1" x14ac:dyDescent="0.35">
      <c r="B670" s="77"/>
      <c r="C670" s="78"/>
      <c r="D670" s="78"/>
    </row>
    <row r="671" spans="2:4" ht="15.75" customHeight="1" x14ac:dyDescent="0.35">
      <c r="B671" s="77"/>
      <c r="C671" s="78"/>
      <c r="D671" s="78"/>
    </row>
    <row r="672" spans="2:4" ht="15.75" customHeight="1" x14ac:dyDescent="0.35">
      <c r="B672" s="77"/>
      <c r="C672" s="78"/>
      <c r="D672" s="78"/>
    </row>
    <row r="673" spans="2:4" ht="15.75" customHeight="1" x14ac:dyDescent="0.35">
      <c r="B673" s="77"/>
      <c r="C673" s="78"/>
      <c r="D673" s="78"/>
    </row>
    <row r="674" spans="2:4" ht="15.75" customHeight="1" x14ac:dyDescent="0.35">
      <c r="B674" s="77"/>
      <c r="C674" s="78"/>
      <c r="D674" s="78"/>
    </row>
    <row r="675" spans="2:4" ht="15.75" customHeight="1" x14ac:dyDescent="0.35">
      <c r="B675" s="77"/>
      <c r="C675" s="78"/>
      <c r="D675" s="78"/>
    </row>
    <row r="676" spans="2:4" ht="15.75" customHeight="1" x14ac:dyDescent="0.35">
      <c r="B676" s="77"/>
      <c r="C676" s="78"/>
      <c r="D676" s="78"/>
    </row>
    <row r="677" spans="2:4" ht="15.75" customHeight="1" x14ac:dyDescent="0.35">
      <c r="B677" s="77"/>
      <c r="C677" s="78"/>
      <c r="D677" s="78"/>
    </row>
    <row r="678" spans="2:4" ht="15.75" customHeight="1" x14ac:dyDescent="0.35">
      <c r="B678" s="77"/>
      <c r="C678" s="78"/>
      <c r="D678" s="78"/>
    </row>
    <row r="679" spans="2:4" ht="15.75" customHeight="1" x14ac:dyDescent="0.35">
      <c r="B679" s="77"/>
      <c r="C679" s="78"/>
      <c r="D679" s="78"/>
    </row>
    <row r="680" spans="2:4" ht="15.75" customHeight="1" x14ac:dyDescent="0.35">
      <c r="B680" s="77"/>
      <c r="C680" s="78"/>
      <c r="D680" s="78"/>
    </row>
    <row r="681" spans="2:4" ht="15.75" customHeight="1" x14ac:dyDescent="0.35">
      <c r="B681" s="77"/>
      <c r="C681" s="78"/>
      <c r="D681" s="78"/>
    </row>
    <row r="682" spans="2:4" ht="15.75" customHeight="1" x14ac:dyDescent="0.35">
      <c r="B682" s="77"/>
      <c r="C682" s="78"/>
      <c r="D682" s="78"/>
    </row>
    <row r="683" spans="2:4" ht="15.75" customHeight="1" x14ac:dyDescent="0.35">
      <c r="B683" s="77"/>
      <c r="C683" s="78"/>
      <c r="D683" s="78"/>
    </row>
    <row r="684" spans="2:4" ht="15.75" customHeight="1" x14ac:dyDescent="0.35">
      <c r="B684" s="77"/>
      <c r="C684" s="78"/>
      <c r="D684" s="78"/>
    </row>
    <row r="685" spans="2:4" ht="15.75" customHeight="1" x14ac:dyDescent="0.35">
      <c r="B685" s="77"/>
      <c r="C685" s="78"/>
      <c r="D685" s="78"/>
    </row>
    <row r="686" spans="2:4" ht="15.75" customHeight="1" x14ac:dyDescent="0.35">
      <c r="B686" s="77"/>
      <c r="C686" s="78"/>
      <c r="D686" s="78"/>
    </row>
    <row r="687" spans="2:4" ht="15.75" customHeight="1" x14ac:dyDescent="0.35">
      <c r="B687" s="77"/>
      <c r="C687" s="78"/>
      <c r="D687" s="78"/>
    </row>
    <row r="688" spans="2:4" ht="15.75" customHeight="1" x14ac:dyDescent="0.35">
      <c r="B688" s="77"/>
      <c r="C688" s="78"/>
      <c r="D688" s="78"/>
    </row>
    <row r="689" spans="2:4" ht="15.75" customHeight="1" x14ac:dyDescent="0.35">
      <c r="B689" s="77"/>
      <c r="C689" s="78"/>
      <c r="D689" s="78"/>
    </row>
    <row r="690" spans="2:4" ht="15.75" customHeight="1" x14ac:dyDescent="0.35">
      <c r="B690" s="77"/>
      <c r="C690" s="78"/>
      <c r="D690" s="78"/>
    </row>
    <row r="691" spans="2:4" ht="15.75" customHeight="1" x14ac:dyDescent="0.35">
      <c r="B691" s="77"/>
      <c r="C691" s="78"/>
      <c r="D691" s="78"/>
    </row>
    <row r="692" spans="2:4" ht="15.75" customHeight="1" x14ac:dyDescent="0.35">
      <c r="B692" s="77"/>
      <c r="C692" s="78"/>
      <c r="D692" s="78"/>
    </row>
    <row r="693" spans="2:4" ht="15.75" customHeight="1" x14ac:dyDescent="0.35">
      <c r="B693" s="77"/>
      <c r="C693" s="78"/>
      <c r="D693" s="78"/>
    </row>
    <row r="694" spans="2:4" ht="15.75" customHeight="1" x14ac:dyDescent="0.35">
      <c r="B694" s="77"/>
      <c r="C694" s="78"/>
      <c r="D694" s="78"/>
    </row>
    <row r="695" spans="2:4" ht="15.75" customHeight="1" x14ac:dyDescent="0.35">
      <c r="B695" s="77"/>
      <c r="C695" s="78"/>
      <c r="D695" s="78"/>
    </row>
    <row r="696" spans="2:4" ht="15.75" customHeight="1" x14ac:dyDescent="0.35">
      <c r="B696" s="77"/>
      <c r="C696" s="78"/>
      <c r="D696" s="78"/>
    </row>
    <row r="697" spans="2:4" ht="15.75" customHeight="1" x14ac:dyDescent="0.35">
      <c r="B697" s="77"/>
      <c r="C697" s="78"/>
      <c r="D697" s="78"/>
    </row>
    <row r="698" spans="2:4" ht="15.75" customHeight="1" x14ac:dyDescent="0.35">
      <c r="B698" s="77"/>
      <c r="C698" s="78"/>
      <c r="D698" s="78"/>
    </row>
    <row r="699" spans="2:4" ht="15.75" customHeight="1" x14ac:dyDescent="0.35">
      <c r="B699" s="77"/>
      <c r="C699" s="78"/>
      <c r="D699" s="78"/>
    </row>
    <row r="700" spans="2:4" ht="15.75" customHeight="1" x14ac:dyDescent="0.35">
      <c r="B700" s="77"/>
      <c r="C700" s="78"/>
      <c r="D700" s="78"/>
    </row>
    <row r="701" spans="2:4" ht="15.75" customHeight="1" x14ac:dyDescent="0.35">
      <c r="B701" s="77"/>
      <c r="C701" s="78"/>
      <c r="D701" s="78"/>
    </row>
    <row r="702" spans="2:4" ht="15.75" customHeight="1" x14ac:dyDescent="0.35">
      <c r="B702" s="77"/>
      <c r="C702" s="78"/>
      <c r="D702" s="78"/>
    </row>
    <row r="703" spans="2:4" ht="15.75" customHeight="1" x14ac:dyDescent="0.35">
      <c r="B703" s="77"/>
      <c r="C703" s="78"/>
      <c r="D703" s="78"/>
    </row>
    <row r="704" spans="2:4" ht="15.75" customHeight="1" x14ac:dyDescent="0.35">
      <c r="B704" s="77"/>
      <c r="C704" s="78"/>
      <c r="D704" s="78"/>
    </row>
    <row r="705" spans="2:4" ht="15.75" customHeight="1" x14ac:dyDescent="0.35">
      <c r="B705" s="77"/>
      <c r="C705" s="78"/>
      <c r="D705" s="78"/>
    </row>
    <row r="706" spans="2:4" ht="15.75" customHeight="1" x14ac:dyDescent="0.35">
      <c r="B706" s="77"/>
      <c r="C706" s="78"/>
      <c r="D706" s="78"/>
    </row>
    <row r="707" spans="2:4" ht="15.75" customHeight="1" x14ac:dyDescent="0.35">
      <c r="B707" s="77"/>
      <c r="C707" s="78"/>
      <c r="D707" s="78"/>
    </row>
    <row r="708" spans="2:4" ht="15.75" customHeight="1" x14ac:dyDescent="0.35">
      <c r="B708" s="77"/>
      <c r="C708" s="78"/>
      <c r="D708" s="78"/>
    </row>
    <row r="709" spans="2:4" ht="15.75" customHeight="1" x14ac:dyDescent="0.35">
      <c r="B709" s="77"/>
      <c r="C709" s="78"/>
      <c r="D709" s="78"/>
    </row>
    <row r="710" spans="2:4" ht="15.75" customHeight="1" x14ac:dyDescent="0.35">
      <c r="B710" s="77"/>
      <c r="C710" s="78"/>
      <c r="D710" s="78"/>
    </row>
    <row r="711" spans="2:4" ht="15.75" customHeight="1" x14ac:dyDescent="0.35">
      <c r="B711" s="77"/>
      <c r="C711" s="78"/>
      <c r="D711" s="78"/>
    </row>
    <row r="712" spans="2:4" ht="15.75" customHeight="1" x14ac:dyDescent="0.35">
      <c r="B712" s="77"/>
      <c r="C712" s="78"/>
      <c r="D712" s="78"/>
    </row>
    <row r="713" spans="2:4" ht="15.75" customHeight="1" x14ac:dyDescent="0.35">
      <c r="B713" s="77"/>
      <c r="C713" s="78"/>
      <c r="D713" s="78"/>
    </row>
    <row r="714" spans="2:4" ht="15.75" customHeight="1" x14ac:dyDescent="0.35">
      <c r="B714" s="77"/>
      <c r="C714" s="78"/>
      <c r="D714" s="78"/>
    </row>
    <row r="715" spans="2:4" ht="15.75" customHeight="1" x14ac:dyDescent="0.35">
      <c r="B715" s="77"/>
      <c r="C715" s="78"/>
      <c r="D715" s="78"/>
    </row>
    <row r="716" spans="2:4" ht="15.75" customHeight="1" x14ac:dyDescent="0.35">
      <c r="B716" s="77"/>
      <c r="C716" s="78"/>
      <c r="D716" s="78"/>
    </row>
    <row r="717" spans="2:4" ht="15.75" customHeight="1" x14ac:dyDescent="0.35">
      <c r="B717" s="77"/>
      <c r="C717" s="78"/>
      <c r="D717" s="78"/>
    </row>
    <row r="718" spans="2:4" ht="15.75" customHeight="1" x14ac:dyDescent="0.35">
      <c r="B718" s="77"/>
      <c r="C718" s="78"/>
      <c r="D718" s="78"/>
    </row>
    <row r="719" spans="2:4" ht="15.75" customHeight="1" x14ac:dyDescent="0.35">
      <c r="B719" s="77"/>
      <c r="C719" s="78"/>
      <c r="D719" s="78"/>
    </row>
    <row r="720" spans="2:4" ht="15.75" customHeight="1" x14ac:dyDescent="0.35">
      <c r="B720" s="77"/>
      <c r="C720" s="78"/>
      <c r="D720" s="78"/>
    </row>
    <row r="721" spans="2:4" ht="15.75" customHeight="1" x14ac:dyDescent="0.35">
      <c r="B721" s="77"/>
      <c r="C721" s="78"/>
      <c r="D721" s="78"/>
    </row>
    <row r="722" spans="2:4" ht="15.75" customHeight="1" x14ac:dyDescent="0.35">
      <c r="B722" s="77"/>
      <c r="C722" s="78"/>
      <c r="D722" s="78"/>
    </row>
    <row r="723" spans="2:4" ht="15.75" customHeight="1" x14ac:dyDescent="0.35">
      <c r="B723" s="77"/>
      <c r="C723" s="78"/>
      <c r="D723" s="78"/>
    </row>
    <row r="724" spans="2:4" ht="15.75" customHeight="1" x14ac:dyDescent="0.35">
      <c r="B724" s="77"/>
      <c r="C724" s="78"/>
      <c r="D724" s="78"/>
    </row>
    <row r="725" spans="2:4" ht="15.75" customHeight="1" x14ac:dyDescent="0.35">
      <c r="B725" s="77"/>
      <c r="C725" s="78"/>
      <c r="D725" s="78"/>
    </row>
    <row r="726" spans="2:4" ht="15.75" customHeight="1" x14ac:dyDescent="0.35">
      <c r="B726" s="77"/>
      <c r="C726" s="78"/>
      <c r="D726" s="78"/>
    </row>
    <row r="727" spans="2:4" ht="15.75" customHeight="1" x14ac:dyDescent="0.35">
      <c r="B727" s="77"/>
      <c r="C727" s="78"/>
      <c r="D727" s="78"/>
    </row>
    <row r="728" spans="2:4" ht="15.75" customHeight="1" x14ac:dyDescent="0.35">
      <c r="B728" s="77"/>
      <c r="C728" s="78"/>
      <c r="D728" s="78"/>
    </row>
    <row r="729" spans="2:4" ht="15.75" customHeight="1" x14ac:dyDescent="0.35">
      <c r="B729" s="77"/>
      <c r="C729" s="78"/>
      <c r="D729" s="78"/>
    </row>
    <row r="730" spans="2:4" ht="15.75" customHeight="1" x14ac:dyDescent="0.35">
      <c r="B730" s="77"/>
      <c r="C730" s="78"/>
      <c r="D730" s="78"/>
    </row>
    <row r="731" spans="2:4" ht="15.75" customHeight="1" x14ac:dyDescent="0.35">
      <c r="B731" s="77"/>
      <c r="C731" s="78"/>
      <c r="D731" s="78"/>
    </row>
    <row r="732" spans="2:4" ht="15.75" customHeight="1" x14ac:dyDescent="0.35">
      <c r="B732" s="77"/>
      <c r="C732" s="78"/>
      <c r="D732" s="78"/>
    </row>
    <row r="733" spans="2:4" ht="15.75" customHeight="1" x14ac:dyDescent="0.35">
      <c r="B733" s="77"/>
      <c r="C733" s="78"/>
      <c r="D733" s="78"/>
    </row>
    <row r="734" spans="2:4" ht="15.75" customHeight="1" x14ac:dyDescent="0.35">
      <c r="B734" s="77"/>
      <c r="C734" s="78"/>
      <c r="D734" s="78"/>
    </row>
    <row r="735" spans="2:4" ht="15.75" customHeight="1" x14ac:dyDescent="0.35">
      <c r="B735" s="77"/>
      <c r="C735" s="78"/>
      <c r="D735" s="78"/>
    </row>
    <row r="736" spans="2:4" ht="15.75" customHeight="1" x14ac:dyDescent="0.35">
      <c r="B736" s="77"/>
      <c r="C736" s="78"/>
      <c r="D736" s="78"/>
    </row>
    <row r="737" spans="2:4" ht="15.75" customHeight="1" x14ac:dyDescent="0.35">
      <c r="B737" s="77"/>
      <c r="C737" s="78"/>
      <c r="D737" s="78"/>
    </row>
    <row r="738" spans="2:4" ht="15.75" customHeight="1" x14ac:dyDescent="0.35">
      <c r="B738" s="77"/>
      <c r="C738" s="78"/>
      <c r="D738" s="78"/>
    </row>
    <row r="739" spans="2:4" ht="15.75" customHeight="1" x14ac:dyDescent="0.35">
      <c r="B739" s="77"/>
      <c r="C739" s="78"/>
      <c r="D739" s="78"/>
    </row>
    <row r="740" spans="2:4" ht="15.75" customHeight="1" x14ac:dyDescent="0.35">
      <c r="B740" s="77"/>
      <c r="C740" s="78"/>
      <c r="D740" s="78"/>
    </row>
    <row r="741" spans="2:4" ht="15.75" customHeight="1" x14ac:dyDescent="0.35">
      <c r="B741" s="77"/>
      <c r="C741" s="78"/>
      <c r="D741" s="78"/>
    </row>
    <row r="742" spans="2:4" ht="15.75" customHeight="1" x14ac:dyDescent="0.35">
      <c r="B742" s="77"/>
      <c r="C742" s="78"/>
      <c r="D742" s="78"/>
    </row>
    <row r="743" spans="2:4" ht="15.75" customHeight="1" x14ac:dyDescent="0.35">
      <c r="B743" s="77"/>
      <c r="C743" s="78"/>
      <c r="D743" s="78"/>
    </row>
    <row r="744" spans="2:4" ht="15.75" customHeight="1" x14ac:dyDescent="0.35">
      <c r="B744" s="77"/>
      <c r="C744" s="78"/>
      <c r="D744" s="78"/>
    </row>
    <row r="745" spans="2:4" ht="15.75" customHeight="1" x14ac:dyDescent="0.35">
      <c r="B745" s="77"/>
      <c r="C745" s="78"/>
      <c r="D745" s="78"/>
    </row>
    <row r="746" spans="2:4" ht="15.75" customHeight="1" x14ac:dyDescent="0.35">
      <c r="B746" s="77"/>
      <c r="C746" s="78"/>
      <c r="D746" s="78"/>
    </row>
    <row r="747" spans="2:4" ht="15.75" customHeight="1" x14ac:dyDescent="0.35">
      <c r="B747" s="77"/>
      <c r="C747" s="78"/>
      <c r="D747" s="78"/>
    </row>
    <row r="748" spans="2:4" ht="15.75" customHeight="1" x14ac:dyDescent="0.35">
      <c r="B748" s="77"/>
      <c r="C748" s="78"/>
      <c r="D748" s="78"/>
    </row>
    <row r="749" spans="2:4" ht="15.75" customHeight="1" x14ac:dyDescent="0.35">
      <c r="B749" s="77"/>
      <c r="C749" s="78"/>
      <c r="D749" s="78"/>
    </row>
    <row r="750" spans="2:4" ht="15.75" customHeight="1" x14ac:dyDescent="0.35">
      <c r="B750" s="77"/>
      <c r="C750" s="78"/>
      <c r="D750" s="78"/>
    </row>
    <row r="751" spans="2:4" ht="15.75" customHeight="1" x14ac:dyDescent="0.35">
      <c r="B751" s="77"/>
      <c r="C751" s="78"/>
      <c r="D751" s="78"/>
    </row>
    <row r="752" spans="2:4" ht="15.75" customHeight="1" x14ac:dyDescent="0.35">
      <c r="B752" s="77"/>
      <c r="C752" s="78"/>
      <c r="D752" s="78"/>
    </row>
    <row r="753" spans="2:4" ht="15.75" customHeight="1" x14ac:dyDescent="0.35">
      <c r="B753" s="77"/>
      <c r="C753" s="78"/>
      <c r="D753" s="78"/>
    </row>
    <row r="754" spans="2:4" ht="15.75" customHeight="1" x14ac:dyDescent="0.35">
      <c r="B754" s="77"/>
      <c r="C754" s="78"/>
      <c r="D754" s="78"/>
    </row>
    <row r="755" spans="2:4" ht="15.75" customHeight="1" x14ac:dyDescent="0.35">
      <c r="B755" s="77"/>
      <c r="C755" s="78"/>
      <c r="D755" s="78"/>
    </row>
    <row r="756" spans="2:4" ht="15.75" customHeight="1" x14ac:dyDescent="0.35">
      <c r="B756" s="77"/>
      <c r="C756" s="78"/>
      <c r="D756" s="78"/>
    </row>
    <row r="757" spans="2:4" ht="15.75" customHeight="1" x14ac:dyDescent="0.35">
      <c r="B757" s="77"/>
      <c r="C757" s="78"/>
      <c r="D757" s="78"/>
    </row>
    <row r="758" spans="2:4" ht="15.75" customHeight="1" x14ac:dyDescent="0.35">
      <c r="B758" s="77"/>
      <c r="C758" s="78"/>
      <c r="D758" s="78"/>
    </row>
    <row r="759" spans="2:4" ht="15.75" customHeight="1" x14ac:dyDescent="0.35">
      <c r="B759" s="77"/>
      <c r="C759" s="78"/>
      <c r="D759" s="78"/>
    </row>
    <row r="760" spans="2:4" ht="15.75" customHeight="1" x14ac:dyDescent="0.35">
      <c r="B760" s="77"/>
      <c r="C760" s="78"/>
      <c r="D760" s="78"/>
    </row>
    <row r="761" spans="2:4" ht="15.75" customHeight="1" x14ac:dyDescent="0.35">
      <c r="B761" s="77"/>
      <c r="C761" s="78"/>
      <c r="D761" s="78"/>
    </row>
    <row r="762" spans="2:4" ht="15.75" customHeight="1" x14ac:dyDescent="0.35">
      <c r="B762" s="77"/>
      <c r="C762" s="78"/>
      <c r="D762" s="78"/>
    </row>
    <row r="763" spans="2:4" ht="15.75" customHeight="1" x14ac:dyDescent="0.35">
      <c r="B763" s="77"/>
      <c r="C763" s="78"/>
      <c r="D763" s="78"/>
    </row>
    <row r="764" spans="2:4" ht="15.75" customHeight="1" x14ac:dyDescent="0.35">
      <c r="B764" s="77"/>
      <c r="C764" s="78"/>
      <c r="D764" s="78"/>
    </row>
    <row r="765" spans="2:4" ht="15.75" customHeight="1" x14ac:dyDescent="0.35">
      <c r="B765" s="77"/>
      <c r="C765" s="78"/>
      <c r="D765" s="78"/>
    </row>
    <row r="766" spans="2:4" ht="15.75" customHeight="1" x14ac:dyDescent="0.35">
      <c r="B766" s="77"/>
      <c r="C766" s="78"/>
      <c r="D766" s="78"/>
    </row>
    <row r="767" spans="2:4" ht="15.75" customHeight="1" x14ac:dyDescent="0.35">
      <c r="B767" s="77"/>
      <c r="C767" s="78"/>
      <c r="D767" s="78"/>
    </row>
    <row r="768" spans="2:4" ht="15.75" customHeight="1" x14ac:dyDescent="0.35">
      <c r="B768" s="77"/>
      <c r="C768" s="78"/>
      <c r="D768" s="78"/>
    </row>
    <row r="769" spans="2:4" ht="15.75" customHeight="1" x14ac:dyDescent="0.35">
      <c r="B769" s="77"/>
      <c r="C769" s="78"/>
      <c r="D769" s="78"/>
    </row>
    <row r="770" spans="2:4" ht="15.75" customHeight="1" x14ac:dyDescent="0.35">
      <c r="B770" s="77"/>
      <c r="C770" s="78"/>
      <c r="D770" s="78"/>
    </row>
    <row r="771" spans="2:4" ht="15.75" customHeight="1" x14ac:dyDescent="0.35">
      <c r="B771" s="77"/>
      <c r="C771" s="78"/>
      <c r="D771" s="78"/>
    </row>
    <row r="772" spans="2:4" ht="15.75" customHeight="1" x14ac:dyDescent="0.35">
      <c r="B772" s="77"/>
      <c r="C772" s="78"/>
      <c r="D772" s="78"/>
    </row>
    <row r="773" spans="2:4" ht="15.75" customHeight="1" x14ac:dyDescent="0.35">
      <c r="B773" s="77"/>
      <c r="C773" s="78"/>
      <c r="D773" s="78"/>
    </row>
    <row r="774" spans="2:4" ht="15.75" customHeight="1" x14ac:dyDescent="0.35">
      <c r="B774" s="77"/>
      <c r="C774" s="78"/>
      <c r="D774" s="78"/>
    </row>
    <row r="775" spans="2:4" ht="15.75" customHeight="1" x14ac:dyDescent="0.35">
      <c r="B775" s="77"/>
      <c r="C775" s="78"/>
      <c r="D775" s="78"/>
    </row>
    <row r="776" spans="2:4" ht="15.75" customHeight="1" x14ac:dyDescent="0.35">
      <c r="B776" s="77"/>
      <c r="C776" s="78"/>
      <c r="D776" s="78"/>
    </row>
    <row r="777" spans="2:4" ht="15.75" customHeight="1" x14ac:dyDescent="0.35">
      <c r="B777" s="77"/>
      <c r="C777" s="78"/>
      <c r="D777" s="78"/>
    </row>
    <row r="778" spans="2:4" ht="15.75" customHeight="1" x14ac:dyDescent="0.35">
      <c r="B778" s="77"/>
      <c r="C778" s="78"/>
      <c r="D778" s="78"/>
    </row>
    <row r="779" spans="2:4" ht="15.75" customHeight="1" x14ac:dyDescent="0.35">
      <c r="B779" s="77"/>
      <c r="C779" s="78"/>
      <c r="D779" s="78"/>
    </row>
    <row r="780" spans="2:4" ht="15.75" customHeight="1" x14ac:dyDescent="0.35">
      <c r="B780" s="77"/>
      <c r="C780" s="78"/>
      <c r="D780" s="78"/>
    </row>
    <row r="781" spans="2:4" ht="15.75" customHeight="1" x14ac:dyDescent="0.35">
      <c r="B781" s="77"/>
      <c r="C781" s="78"/>
      <c r="D781" s="78"/>
    </row>
    <row r="782" spans="2:4" ht="15.75" customHeight="1" x14ac:dyDescent="0.35">
      <c r="B782" s="77"/>
      <c r="C782" s="78"/>
      <c r="D782" s="78"/>
    </row>
    <row r="783" spans="2:4" ht="15.75" customHeight="1" x14ac:dyDescent="0.35">
      <c r="B783" s="77"/>
      <c r="C783" s="78"/>
      <c r="D783" s="78"/>
    </row>
    <row r="784" spans="2:4" ht="15.75" customHeight="1" x14ac:dyDescent="0.35">
      <c r="B784" s="77"/>
      <c r="C784" s="78"/>
      <c r="D784" s="78"/>
    </row>
    <row r="785" spans="2:4" ht="15.75" customHeight="1" x14ac:dyDescent="0.35">
      <c r="B785" s="77"/>
      <c r="C785" s="78"/>
      <c r="D785" s="78"/>
    </row>
    <row r="786" spans="2:4" ht="15.75" customHeight="1" x14ac:dyDescent="0.35">
      <c r="B786" s="77"/>
      <c r="C786" s="78"/>
      <c r="D786" s="78"/>
    </row>
    <row r="787" spans="2:4" ht="15.75" customHeight="1" x14ac:dyDescent="0.35">
      <c r="B787" s="77"/>
      <c r="C787" s="78"/>
      <c r="D787" s="78"/>
    </row>
    <row r="788" spans="2:4" ht="15.75" customHeight="1" x14ac:dyDescent="0.35">
      <c r="B788" s="77"/>
      <c r="C788" s="78"/>
      <c r="D788" s="78"/>
    </row>
    <row r="789" spans="2:4" ht="15.75" customHeight="1" x14ac:dyDescent="0.35">
      <c r="B789" s="77"/>
      <c r="C789" s="78"/>
      <c r="D789" s="78"/>
    </row>
    <row r="790" spans="2:4" ht="15.75" customHeight="1" x14ac:dyDescent="0.35">
      <c r="B790" s="77"/>
      <c r="C790" s="78"/>
      <c r="D790" s="78"/>
    </row>
    <row r="791" spans="2:4" ht="15.75" customHeight="1" x14ac:dyDescent="0.35">
      <c r="B791" s="77"/>
      <c r="C791" s="78"/>
      <c r="D791" s="78"/>
    </row>
    <row r="792" spans="2:4" ht="15.75" customHeight="1" x14ac:dyDescent="0.35">
      <c r="B792" s="77"/>
      <c r="C792" s="78"/>
      <c r="D792" s="78"/>
    </row>
    <row r="793" spans="2:4" ht="15.75" customHeight="1" x14ac:dyDescent="0.35">
      <c r="B793" s="77"/>
      <c r="C793" s="78"/>
      <c r="D793" s="78"/>
    </row>
    <row r="794" spans="2:4" ht="15.75" customHeight="1" x14ac:dyDescent="0.35">
      <c r="B794" s="77"/>
      <c r="C794" s="78"/>
      <c r="D794" s="78"/>
    </row>
    <row r="795" spans="2:4" ht="15.75" customHeight="1" x14ac:dyDescent="0.35">
      <c r="B795" s="77"/>
      <c r="C795" s="78"/>
      <c r="D795" s="78"/>
    </row>
    <row r="796" spans="2:4" ht="15.75" customHeight="1" x14ac:dyDescent="0.35">
      <c r="B796" s="77"/>
      <c r="C796" s="78"/>
      <c r="D796" s="78"/>
    </row>
    <row r="797" spans="2:4" ht="15.75" customHeight="1" x14ac:dyDescent="0.35">
      <c r="B797" s="77"/>
      <c r="C797" s="78"/>
      <c r="D797" s="78"/>
    </row>
    <row r="798" spans="2:4" ht="15.75" customHeight="1" x14ac:dyDescent="0.35">
      <c r="B798" s="77"/>
      <c r="C798" s="78"/>
      <c r="D798" s="78"/>
    </row>
    <row r="799" spans="2:4" ht="15.75" customHeight="1" x14ac:dyDescent="0.35">
      <c r="B799" s="77"/>
      <c r="C799" s="78"/>
      <c r="D799" s="78"/>
    </row>
    <row r="800" spans="2:4" ht="15.75" customHeight="1" x14ac:dyDescent="0.35">
      <c r="B800" s="77"/>
      <c r="C800" s="78"/>
      <c r="D800" s="78"/>
    </row>
    <row r="801" spans="2:4" ht="15.75" customHeight="1" x14ac:dyDescent="0.35">
      <c r="B801" s="77"/>
      <c r="C801" s="78"/>
      <c r="D801" s="78"/>
    </row>
    <row r="802" spans="2:4" ht="15.75" customHeight="1" x14ac:dyDescent="0.35">
      <c r="B802" s="77"/>
      <c r="C802" s="78"/>
      <c r="D802" s="78"/>
    </row>
    <row r="803" spans="2:4" ht="15.75" customHeight="1" x14ac:dyDescent="0.35">
      <c r="B803" s="77"/>
      <c r="C803" s="78"/>
      <c r="D803" s="78"/>
    </row>
    <row r="804" spans="2:4" ht="15.75" customHeight="1" x14ac:dyDescent="0.35">
      <c r="B804" s="77"/>
      <c r="C804" s="78"/>
      <c r="D804" s="78"/>
    </row>
    <row r="805" spans="2:4" ht="15.75" customHeight="1" x14ac:dyDescent="0.35">
      <c r="B805" s="77"/>
      <c r="C805" s="78"/>
      <c r="D805" s="78"/>
    </row>
    <row r="806" spans="2:4" ht="15.75" customHeight="1" x14ac:dyDescent="0.35">
      <c r="B806" s="77"/>
      <c r="C806" s="78"/>
      <c r="D806" s="78"/>
    </row>
    <row r="807" spans="2:4" ht="15.75" customHeight="1" x14ac:dyDescent="0.35">
      <c r="B807" s="77"/>
      <c r="C807" s="78"/>
      <c r="D807" s="78"/>
    </row>
    <row r="808" spans="2:4" ht="15.75" customHeight="1" x14ac:dyDescent="0.35">
      <c r="B808" s="77"/>
      <c r="C808" s="78"/>
      <c r="D808" s="78"/>
    </row>
    <row r="809" spans="2:4" ht="15.75" customHeight="1" x14ac:dyDescent="0.35">
      <c r="B809" s="77"/>
      <c r="C809" s="78"/>
      <c r="D809" s="78"/>
    </row>
    <row r="810" spans="2:4" ht="15.75" customHeight="1" x14ac:dyDescent="0.35">
      <c r="B810" s="77"/>
      <c r="C810" s="78"/>
      <c r="D810" s="78"/>
    </row>
    <row r="811" spans="2:4" ht="15.75" customHeight="1" x14ac:dyDescent="0.35">
      <c r="B811" s="77"/>
      <c r="C811" s="78"/>
      <c r="D811" s="78"/>
    </row>
    <row r="812" spans="2:4" ht="15.75" customHeight="1" x14ac:dyDescent="0.35">
      <c r="B812" s="77"/>
      <c r="C812" s="78"/>
      <c r="D812" s="78"/>
    </row>
    <row r="813" spans="2:4" ht="15.75" customHeight="1" x14ac:dyDescent="0.35">
      <c r="B813" s="77"/>
      <c r="C813" s="78"/>
      <c r="D813" s="78"/>
    </row>
    <row r="814" spans="2:4" ht="15.75" customHeight="1" x14ac:dyDescent="0.35">
      <c r="B814" s="77"/>
      <c r="C814" s="78"/>
      <c r="D814" s="78"/>
    </row>
    <row r="815" spans="2:4" ht="15.75" customHeight="1" x14ac:dyDescent="0.35">
      <c r="B815" s="77"/>
      <c r="C815" s="78"/>
      <c r="D815" s="78"/>
    </row>
    <row r="816" spans="2:4" ht="15.75" customHeight="1" x14ac:dyDescent="0.35">
      <c r="B816" s="77"/>
      <c r="C816" s="78"/>
      <c r="D816" s="78"/>
    </row>
    <row r="817" spans="2:4" ht="15.75" customHeight="1" x14ac:dyDescent="0.35">
      <c r="B817" s="77"/>
      <c r="C817" s="78"/>
      <c r="D817" s="78"/>
    </row>
    <row r="818" spans="2:4" ht="15.75" customHeight="1" x14ac:dyDescent="0.35">
      <c r="B818" s="77"/>
      <c r="C818" s="78"/>
      <c r="D818" s="78"/>
    </row>
    <row r="819" spans="2:4" ht="15.75" customHeight="1" x14ac:dyDescent="0.35">
      <c r="B819" s="77"/>
      <c r="C819" s="78"/>
      <c r="D819" s="78"/>
    </row>
    <row r="820" spans="2:4" ht="15.75" customHeight="1" x14ac:dyDescent="0.35">
      <c r="B820" s="77"/>
      <c r="C820" s="78"/>
      <c r="D820" s="78"/>
    </row>
    <row r="821" spans="2:4" ht="15.75" customHeight="1" x14ac:dyDescent="0.35">
      <c r="B821" s="77"/>
      <c r="C821" s="78"/>
      <c r="D821" s="78"/>
    </row>
    <row r="822" spans="2:4" ht="15.75" customHeight="1" x14ac:dyDescent="0.35">
      <c r="B822" s="77"/>
      <c r="C822" s="78"/>
      <c r="D822" s="78"/>
    </row>
    <row r="823" spans="2:4" ht="15.75" customHeight="1" x14ac:dyDescent="0.35">
      <c r="B823" s="77"/>
      <c r="C823" s="78"/>
      <c r="D823" s="78"/>
    </row>
    <row r="824" spans="2:4" ht="15.75" customHeight="1" x14ac:dyDescent="0.35">
      <c r="B824" s="77"/>
      <c r="C824" s="78"/>
      <c r="D824" s="78"/>
    </row>
    <row r="825" spans="2:4" ht="15.75" customHeight="1" x14ac:dyDescent="0.35">
      <c r="B825" s="77"/>
      <c r="C825" s="78"/>
      <c r="D825" s="78"/>
    </row>
    <row r="826" spans="2:4" ht="15.75" customHeight="1" x14ac:dyDescent="0.35">
      <c r="B826" s="77"/>
      <c r="C826" s="78"/>
      <c r="D826" s="78"/>
    </row>
    <row r="827" spans="2:4" ht="15.75" customHeight="1" x14ac:dyDescent="0.35">
      <c r="B827" s="77"/>
      <c r="C827" s="78"/>
      <c r="D827" s="78"/>
    </row>
    <row r="828" spans="2:4" ht="15.75" customHeight="1" x14ac:dyDescent="0.35">
      <c r="B828" s="77"/>
      <c r="C828" s="78"/>
      <c r="D828" s="78"/>
    </row>
    <row r="829" spans="2:4" ht="15.75" customHeight="1" x14ac:dyDescent="0.35">
      <c r="B829" s="77"/>
      <c r="C829" s="78"/>
      <c r="D829" s="78"/>
    </row>
    <row r="830" spans="2:4" ht="15.75" customHeight="1" x14ac:dyDescent="0.35">
      <c r="B830" s="77"/>
      <c r="C830" s="78"/>
      <c r="D830" s="78"/>
    </row>
    <row r="831" spans="2:4" ht="15.75" customHeight="1" x14ac:dyDescent="0.35">
      <c r="B831" s="77"/>
      <c r="C831" s="78"/>
      <c r="D831" s="78"/>
    </row>
    <row r="832" spans="2:4" ht="15.75" customHeight="1" x14ac:dyDescent="0.35">
      <c r="B832" s="77"/>
      <c r="C832" s="78"/>
      <c r="D832" s="78"/>
    </row>
    <row r="833" spans="2:4" ht="15.75" customHeight="1" x14ac:dyDescent="0.35">
      <c r="B833" s="77"/>
      <c r="C833" s="78"/>
      <c r="D833" s="78"/>
    </row>
    <row r="834" spans="2:4" ht="15.75" customHeight="1" x14ac:dyDescent="0.35">
      <c r="B834" s="77"/>
      <c r="C834" s="78"/>
      <c r="D834" s="78"/>
    </row>
    <row r="835" spans="2:4" ht="15.75" customHeight="1" x14ac:dyDescent="0.35">
      <c r="B835" s="77"/>
      <c r="C835" s="78"/>
      <c r="D835" s="78"/>
    </row>
    <row r="836" spans="2:4" ht="15.75" customHeight="1" x14ac:dyDescent="0.35">
      <c r="B836" s="77"/>
      <c r="C836" s="78"/>
      <c r="D836" s="78"/>
    </row>
    <row r="837" spans="2:4" ht="15.75" customHeight="1" x14ac:dyDescent="0.35">
      <c r="B837" s="77"/>
      <c r="C837" s="78"/>
      <c r="D837" s="78"/>
    </row>
    <row r="838" spans="2:4" ht="15.75" customHeight="1" x14ac:dyDescent="0.35">
      <c r="B838" s="77"/>
      <c r="C838" s="78"/>
      <c r="D838" s="78"/>
    </row>
    <row r="839" spans="2:4" ht="15.75" customHeight="1" x14ac:dyDescent="0.35">
      <c r="B839" s="77"/>
      <c r="C839" s="78"/>
      <c r="D839" s="78"/>
    </row>
    <row r="840" spans="2:4" ht="15.75" customHeight="1" x14ac:dyDescent="0.35">
      <c r="B840" s="77"/>
      <c r="C840" s="78"/>
      <c r="D840" s="78"/>
    </row>
    <row r="841" spans="2:4" ht="15.75" customHeight="1" x14ac:dyDescent="0.35">
      <c r="B841" s="77"/>
      <c r="C841" s="78"/>
      <c r="D841" s="78"/>
    </row>
    <row r="842" spans="2:4" ht="15.75" customHeight="1" x14ac:dyDescent="0.35">
      <c r="B842" s="77"/>
      <c r="C842" s="78"/>
      <c r="D842" s="78"/>
    </row>
    <row r="843" spans="2:4" ht="15.75" customHeight="1" x14ac:dyDescent="0.35">
      <c r="B843" s="77"/>
      <c r="C843" s="78"/>
      <c r="D843" s="78"/>
    </row>
    <row r="844" spans="2:4" ht="15.75" customHeight="1" x14ac:dyDescent="0.35">
      <c r="B844" s="77"/>
      <c r="C844" s="78"/>
      <c r="D844" s="78"/>
    </row>
    <row r="845" spans="2:4" ht="15.75" customHeight="1" x14ac:dyDescent="0.35">
      <c r="B845" s="77"/>
      <c r="C845" s="78"/>
      <c r="D845" s="78"/>
    </row>
    <row r="846" spans="2:4" ht="15.75" customHeight="1" x14ac:dyDescent="0.35">
      <c r="B846" s="77"/>
      <c r="C846" s="78"/>
      <c r="D846" s="78"/>
    </row>
    <row r="847" spans="2:4" ht="15.75" customHeight="1" x14ac:dyDescent="0.35">
      <c r="B847" s="77"/>
      <c r="C847" s="78"/>
      <c r="D847" s="78"/>
    </row>
    <row r="848" spans="2:4" ht="15.75" customHeight="1" x14ac:dyDescent="0.35">
      <c r="B848" s="77"/>
      <c r="C848" s="78"/>
      <c r="D848" s="78"/>
    </row>
    <row r="849" spans="2:4" ht="15.75" customHeight="1" x14ac:dyDescent="0.35">
      <c r="B849" s="77"/>
      <c r="C849" s="78"/>
      <c r="D849" s="78"/>
    </row>
    <row r="850" spans="2:4" ht="15.75" customHeight="1" x14ac:dyDescent="0.35">
      <c r="B850" s="77"/>
      <c r="C850" s="78"/>
      <c r="D850" s="78"/>
    </row>
    <row r="851" spans="2:4" ht="15.75" customHeight="1" x14ac:dyDescent="0.35">
      <c r="B851" s="77"/>
      <c r="C851" s="78"/>
      <c r="D851" s="78"/>
    </row>
    <row r="852" spans="2:4" ht="15.75" customHeight="1" x14ac:dyDescent="0.35">
      <c r="B852" s="77"/>
      <c r="C852" s="78"/>
      <c r="D852" s="78"/>
    </row>
    <row r="853" spans="2:4" ht="15.75" customHeight="1" x14ac:dyDescent="0.35">
      <c r="B853" s="77"/>
      <c r="C853" s="78"/>
      <c r="D853" s="78"/>
    </row>
    <row r="854" spans="2:4" ht="15.75" customHeight="1" x14ac:dyDescent="0.35">
      <c r="B854" s="77"/>
      <c r="C854" s="78"/>
      <c r="D854" s="78"/>
    </row>
    <row r="855" spans="2:4" ht="15.75" customHeight="1" x14ac:dyDescent="0.35">
      <c r="B855" s="77"/>
      <c r="C855" s="78"/>
      <c r="D855" s="78"/>
    </row>
    <row r="856" spans="2:4" ht="15.75" customHeight="1" x14ac:dyDescent="0.35">
      <c r="B856" s="77"/>
      <c r="C856" s="78"/>
      <c r="D856" s="78"/>
    </row>
    <row r="857" spans="2:4" ht="15.75" customHeight="1" x14ac:dyDescent="0.35">
      <c r="B857" s="77"/>
      <c r="C857" s="78"/>
      <c r="D857" s="78"/>
    </row>
    <row r="858" spans="2:4" ht="15.75" customHeight="1" x14ac:dyDescent="0.35">
      <c r="B858" s="77"/>
      <c r="C858" s="78"/>
      <c r="D858" s="78"/>
    </row>
    <row r="859" spans="2:4" ht="15.75" customHeight="1" x14ac:dyDescent="0.35">
      <c r="B859" s="77"/>
      <c r="C859" s="78"/>
      <c r="D859" s="78"/>
    </row>
    <row r="860" spans="2:4" ht="15.75" customHeight="1" x14ac:dyDescent="0.35">
      <c r="B860" s="77"/>
      <c r="C860" s="78"/>
      <c r="D860" s="78"/>
    </row>
    <row r="861" spans="2:4" ht="15.75" customHeight="1" x14ac:dyDescent="0.35">
      <c r="B861" s="77"/>
      <c r="C861" s="78"/>
      <c r="D861" s="78"/>
    </row>
    <row r="862" spans="2:4" ht="15.75" customHeight="1" x14ac:dyDescent="0.35">
      <c r="B862" s="77"/>
      <c r="C862" s="78"/>
      <c r="D862" s="78"/>
    </row>
    <row r="863" spans="2:4" ht="15.75" customHeight="1" x14ac:dyDescent="0.35">
      <c r="B863" s="77"/>
      <c r="C863" s="78"/>
      <c r="D863" s="78"/>
    </row>
    <row r="864" spans="2:4" ht="15.75" customHeight="1" x14ac:dyDescent="0.35">
      <c r="B864" s="77"/>
      <c r="C864" s="78"/>
      <c r="D864" s="78"/>
    </row>
    <row r="865" spans="2:4" ht="15.75" customHeight="1" x14ac:dyDescent="0.35">
      <c r="B865" s="77"/>
      <c r="C865" s="78"/>
      <c r="D865" s="78"/>
    </row>
    <row r="866" spans="2:4" ht="15.75" customHeight="1" x14ac:dyDescent="0.35">
      <c r="B866" s="77"/>
      <c r="C866" s="78"/>
      <c r="D866" s="78"/>
    </row>
    <row r="867" spans="2:4" ht="15.75" customHeight="1" x14ac:dyDescent="0.35">
      <c r="B867" s="77"/>
      <c r="C867" s="78"/>
      <c r="D867" s="78"/>
    </row>
    <row r="868" spans="2:4" ht="15.75" customHeight="1" x14ac:dyDescent="0.35">
      <c r="B868" s="77"/>
      <c r="C868" s="78"/>
      <c r="D868" s="78"/>
    </row>
    <row r="869" spans="2:4" ht="15.75" customHeight="1" x14ac:dyDescent="0.35">
      <c r="B869" s="77"/>
      <c r="C869" s="78"/>
      <c r="D869" s="78"/>
    </row>
    <row r="870" spans="2:4" ht="15.75" customHeight="1" x14ac:dyDescent="0.35">
      <c r="B870" s="77"/>
      <c r="C870" s="78"/>
      <c r="D870" s="78"/>
    </row>
    <row r="871" spans="2:4" ht="15.75" customHeight="1" x14ac:dyDescent="0.35">
      <c r="B871" s="77"/>
      <c r="C871" s="78"/>
      <c r="D871" s="78"/>
    </row>
    <row r="872" spans="2:4" ht="15.75" customHeight="1" x14ac:dyDescent="0.35">
      <c r="B872" s="77"/>
      <c r="C872" s="78"/>
      <c r="D872" s="78"/>
    </row>
    <row r="873" spans="2:4" ht="15.75" customHeight="1" x14ac:dyDescent="0.35">
      <c r="B873" s="77"/>
      <c r="C873" s="78"/>
      <c r="D873" s="78"/>
    </row>
    <row r="874" spans="2:4" ht="15.75" customHeight="1" x14ac:dyDescent="0.35">
      <c r="B874" s="77"/>
      <c r="C874" s="78"/>
      <c r="D874" s="78"/>
    </row>
    <row r="875" spans="2:4" ht="15.75" customHeight="1" x14ac:dyDescent="0.35">
      <c r="B875" s="77"/>
      <c r="C875" s="78"/>
      <c r="D875" s="78"/>
    </row>
    <row r="876" spans="2:4" ht="15.75" customHeight="1" x14ac:dyDescent="0.35">
      <c r="B876" s="77"/>
      <c r="C876" s="78"/>
      <c r="D876" s="78"/>
    </row>
    <row r="877" spans="2:4" ht="15.75" customHeight="1" x14ac:dyDescent="0.35">
      <c r="B877" s="77"/>
      <c r="C877" s="78"/>
      <c r="D877" s="78"/>
    </row>
    <row r="878" spans="2:4" ht="15.75" customHeight="1" x14ac:dyDescent="0.35">
      <c r="B878" s="77"/>
      <c r="C878" s="78"/>
      <c r="D878" s="78"/>
    </row>
    <row r="879" spans="2:4" ht="15.75" customHeight="1" x14ac:dyDescent="0.35">
      <c r="B879" s="77"/>
      <c r="C879" s="78"/>
      <c r="D879" s="78"/>
    </row>
    <row r="880" spans="2:4" ht="15.75" customHeight="1" x14ac:dyDescent="0.35">
      <c r="B880" s="77"/>
      <c r="C880" s="78"/>
      <c r="D880" s="78"/>
    </row>
    <row r="881" spans="2:4" ht="15.75" customHeight="1" x14ac:dyDescent="0.35">
      <c r="B881" s="77"/>
      <c r="C881" s="78"/>
      <c r="D881" s="78"/>
    </row>
    <row r="882" spans="2:4" ht="15.75" customHeight="1" x14ac:dyDescent="0.35">
      <c r="B882" s="77"/>
      <c r="C882" s="78"/>
      <c r="D882" s="78"/>
    </row>
    <row r="883" spans="2:4" ht="15.75" customHeight="1" x14ac:dyDescent="0.35">
      <c r="B883" s="77"/>
      <c r="C883" s="78"/>
      <c r="D883" s="78"/>
    </row>
    <row r="884" spans="2:4" ht="15.75" customHeight="1" x14ac:dyDescent="0.35">
      <c r="B884" s="77"/>
      <c r="C884" s="78"/>
      <c r="D884" s="78"/>
    </row>
    <row r="885" spans="2:4" ht="15.75" customHeight="1" x14ac:dyDescent="0.35">
      <c r="B885" s="77"/>
      <c r="C885" s="78"/>
      <c r="D885" s="78"/>
    </row>
    <row r="886" spans="2:4" ht="15.75" customHeight="1" x14ac:dyDescent="0.35">
      <c r="B886" s="77"/>
      <c r="C886" s="78"/>
      <c r="D886" s="78"/>
    </row>
    <row r="887" spans="2:4" ht="15.75" customHeight="1" x14ac:dyDescent="0.35">
      <c r="B887" s="77"/>
      <c r="C887" s="78"/>
      <c r="D887" s="78"/>
    </row>
    <row r="888" spans="2:4" ht="15.75" customHeight="1" x14ac:dyDescent="0.35">
      <c r="B888" s="77"/>
      <c r="C888" s="78"/>
      <c r="D888" s="78"/>
    </row>
    <row r="889" spans="2:4" ht="15.75" customHeight="1" x14ac:dyDescent="0.35">
      <c r="B889" s="77"/>
      <c r="C889" s="78"/>
      <c r="D889" s="78"/>
    </row>
    <row r="890" spans="2:4" ht="15.75" customHeight="1" x14ac:dyDescent="0.35">
      <c r="B890" s="77"/>
      <c r="C890" s="78"/>
      <c r="D890" s="78"/>
    </row>
    <row r="891" spans="2:4" ht="15.75" customHeight="1" x14ac:dyDescent="0.35">
      <c r="B891" s="77"/>
      <c r="C891" s="78"/>
      <c r="D891" s="78"/>
    </row>
    <row r="892" spans="2:4" ht="15.75" customHeight="1" x14ac:dyDescent="0.35">
      <c r="B892" s="77"/>
      <c r="C892" s="78"/>
      <c r="D892" s="78"/>
    </row>
    <row r="893" spans="2:4" ht="15.75" customHeight="1" x14ac:dyDescent="0.35">
      <c r="B893" s="77"/>
      <c r="C893" s="78"/>
      <c r="D893" s="78"/>
    </row>
    <row r="894" spans="2:4" ht="15.75" customHeight="1" x14ac:dyDescent="0.35">
      <c r="B894" s="77"/>
      <c r="C894" s="78"/>
      <c r="D894" s="78"/>
    </row>
    <row r="895" spans="2:4" ht="15.75" customHeight="1" x14ac:dyDescent="0.35">
      <c r="B895" s="77"/>
      <c r="C895" s="78"/>
      <c r="D895" s="78"/>
    </row>
    <row r="896" spans="2:4" ht="15.75" customHeight="1" x14ac:dyDescent="0.35">
      <c r="B896" s="77"/>
      <c r="C896" s="78"/>
      <c r="D896" s="78"/>
    </row>
    <row r="897" spans="2:4" ht="15.75" customHeight="1" x14ac:dyDescent="0.35">
      <c r="B897" s="77"/>
      <c r="C897" s="78"/>
      <c r="D897" s="78"/>
    </row>
    <row r="898" spans="2:4" ht="15.75" customHeight="1" x14ac:dyDescent="0.35">
      <c r="B898" s="77"/>
      <c r="C898" s="78"/>
      <c r="D898" s="78"/>
    </row>
    <row r="899" spans="2:4" ht="15.75" customHeight="1" x14ac:dyDescent="0.35">
      <c r="B899" s="77"/>
      <c r="C899" s="78"/>
      <c r="D899" s="78"/>
    </row>
    <row r="900" spans="2:4" ht="15.75" customHeight="1" x14ac:dyDescent="0.35">
      <c r="B900" s="77"/>
      <c r="C900" s="78"/>
      <c r="D900" s="78"/>
    </row>
    <row r="901" spans="2:4" ht="15.75" customHeight="1" x14ac:dyDescent="0.35">
      <c r="B901" s="77"/>
      <c r="C901" s="78"/>
      <c r="D901" s="78"/>
    </row>
    <row r="902" spans="2:4" ht="15.75" customHeight="1" x14ac:dyDescent="0.35">
      <c r="B902" s="77"/>
      <c r="C902" s="78"/>
      <c r="D902" s="78"/>
    </row>
    <row r="903" spans="2:4" ht="15.75" customHeight="1" x14ac:dyDescent="0.35">
      <c r="B903" s="77"/>
      <c r="C903" s="78"/>
      <c r="D903" s="78"/>
    </row>
    <row r="904" spans="2:4" ht="15.75" customHeight="1" x14ac:dyDescent="0.35">
      <c r="B904" s="77"/>
      <c r="C904" s="78"/>
      <c r="D904" s="78"/>
    </row>
    <row r="905" spans="2:4" ht="15.75" customHeight="1" x14ac:dyDescent="0.35">
      <c r="B905" s="77"/>
      <c r="C905" s="78"/>
      <c r="D905" s="78"/>
    </row>
    <row r="906" spans="2:4" ht="15.75" customHeight="1" x14ac:dyDescent="0.35">
      <c r="B906" s="77"/>
      <c r="C906" s="78"/>
      <c r="D906" s="78"/>
    </row>
    <row r="907" spans="2:4" ht="15.75" customHeight="1" x14ac:dyDescent="0.35">
      <c r="B907" s="77"/>
      <c r="C907" s="78"/>
      <c r="D907" s="78"/>
    </row>
    <row r="908" spans="2:4" ht="15.75" customHeight="1" x14ac:dyDescent="0.35">
      <c r="B908" s="77"/>
      <c r="C908" s="78"/>
      <c r="D908" s="78"/>
    </row>
    <row r="909" spans="2:4" ht="15.75" customHeight="1" x14ac:dyDescent="0.35">
      <c r="B909" s="77"/>
      <c r="C909" s="78"/>
      <c r="D909" s="78"/>
    </row>
    <row r="910" spans="2:4" ht="15.75" customHeight="1" x14ac:dyDescent="0.35">
      <c r="B910" s="77"/>
      <c r="C910" s="78"/>
      <c r="D910" s="78"/>
    </row>
    <row r="911" spans="2:4" ht="15.75" customHeight="1" x14ac:dyDescent="0.35">
      <c r="B911" s="77"/>
      <c r="C911" s="78"/>
      <c r="D911" s="78"/>
    </row>
    <row r="912" spans="2:4" ht="15.75" customHeight="1" x14ac:dyDescent="0.35">
      <c r="B912" s="77"/>
      <c r="C912" s="78"/>
      <c r="D912" s="78"/>
    </row>
    <row r="913" spans="2:4" ht="15.75" customHeight="1" x14ac:dyDescent="0.35">
      <c r="B913" s="77"/>
      <c r="C913" s="78"/>
      <c r="D913" s="78"/>
    </row>
    <row r="914" spans="2:4" ht="15.75" customHeight="1" x14ac:dyDescent="0.35">
      <c r="B914" s="77"/>
      <c r="C914" s="78"/>
      <c r="D914" s="78"/>
    </row>
    <row r="915" spans="2:4" ht="15.75" customHeight="1" x14ac:dyDescent="0.35">
      <c r="B915" s="77"/>
      <c r="C915" s="78"/>
      <c r="D915" s="78"/>
    </row>
    <row r="916" spans="2:4" ht="15.75" customHeight="1" x14ac:dyDescent="0.35">
      <c r="B916" s="77"/>
      <c r="C916" s="78"/>
      <c r="D916" s="78"/>
    </row>
    <row r="917" spans="2:4" ht="15.75" customHeight="1" x14ac:dyDescent="0.35">
      <c r="B917" s="77"/>
      <c r="C917" s="78"/>
      <c r="D917" s="78"/>
    </row>
    <row r="918" spans="2:4" ht="15.75" customHeight="1" x14ac:dyDescent="0.35">
      <c r="B918" s="77"/>
      <c r="C918" s="78"/>
      <c r="D918" s="78"/>
    </row>
    <row r="919" spans="2:4" ht="15.75" customHeight="1" x14ac:dyDescent="0.35">
      <c r="B919" s="77"/>
      <c r="C919" s="78"/>
      <c r="D919" s="78"/>
    </row>
    <row r="920" spans="2:4" ht="15.75" customHeight="1" x14ac:dyDescent="0.35">
      <c r="B920" s="77"/>
      <c r="C920" s="78"/>
      <c r="D920" s="78"/>
    </row>
    <row r="921" spans="2:4" ht="15.75" customHeight="1" x14ac:dyDescent="0.35">
      <c r="B921" s="77"/>
      <c r="C921" s="78"/>
      <c r="D921" s="78"/>
    </row>
    <row r="922" spans="2:4" ht="15.75" customHeight="1" x14ac:dyDescent="0.35">
      <c r="B922" s="77"/>
      <c r="C922" s="78"/>
      <c r="D922" s="78"/>
    </row>
    <row r="923" spans="2:4" ht="15.75" customHeight="1" x14ac:dyDescent="0.35">
      <c r="B923" s="77"/>
      <c r="C923" s="78"/>
      <c r="D923" s="78"/>
    </row>
    <row r="924" spans="2:4" ht="15.75" customHeight="1" x14ac:dyDescent="0.35">
      <c r="B924" s="77"/>
      <c r="C924" s="78"/>
      <c r="D924" s="78"/>
    </row>
    <row r="925" spans="2:4" ht="15.75" customHeight="1" x14ac:dyDescent="0.35">
      <c r="B925" s="77"/>
      <c r="C925" s="78"/>
      <c r="D925" s="78"/>
    </row>
    <row r="926" spans="2:4" ht="15.75" customHeight="1" x14ac:dyDescent="0.35">
      <c r="B926" s="77"/>
      <c r="C926" s="78"/>
      <c r="D926" s="78"/>
    </row>
    <row r="927" spans="2:4" ht="15.75" customHeight="1" x14ac:dyDescent="0.35">
      <c r="B927" s="77"/>
      <c r="C927" s="78"/>
      <c r="D927" s="78"/>
    </row>
    <row r="928" spans="2:4" ht="15.75" customHeight="1" x14ac:dyDescent="0.35">
      <c r="B928" s="77"/>
      <c r="C928" s="78"/>
      <c r="D928" s="78"/>
    </row>
    <row r="929" spans="2:4" ht="15.75" customHeight="1" x14ac:dyDescent="0.35">
      <c r="B929" s="77"/>
      <c r="C929" s="78"/>
      <c r="D929" s="78"/>
    </row>
    <row r="930" spans="2:4" ht="15.75" customHeight="1" x14ac:dyDescent="0.35">
      <c r="B930" s="77"/>
      <c r="C930" s="78"/>
      <c r="D930" s="78"/>
    </row>
    <row r="931" spans="2:4" ht="15.75" customHeight="1" x14ac:dyDescent="0.35">
      <c r="B931" s="77"/>
      <c r="C931" s="78"/>
      <c r="D931" s="78"/>
    </row>
    <row r="932" spans="2:4" ht="15.75" customHeight="1" x14ac:dyDescent="0.35">
      <c r="B932" s="77"/>
      <c r="C932" s="78"/>
      <c r="D932" s="78"/>
    </row>
    <row r="933" spans="2:4" ht="15.75" customHeight="1" x14ac:dyDescent="0.35">
      <c r="B933" s="77"/>
      <c r="C933" s="78"/>
      <c r="D933" s="78"/>
    </row>
    <row r="934" spans="2:4" ht="15.75" customHeight="1" x14ac:dyDescent="0.35">
      <c r="B934" s="77"/>
      <c r="C934" s="78"/>
      <c r="D934" s="78"/>
    </row>
    <row r="935" spans="2:4" ht="15.75" customHeight="1" x14ac:dyDescent="0.35">
      <c r="B935" s="77"/>
      <c r="C935" s="78"/>
      <c r="D935" s="78"/>
    </row>
    <row r="936" spans="2:4" ht="15.75" customHeight="1" x14ac:dyDescent="0.35">
      <c r="B936" s="77"/>
      <c r="C936" s="78"/>
      <c r="D936" s="78"/>
    </row>
    <row r="937" spans="2:4" ht="15.75" customHeight="1" x14ac:dyDescent="0.35">
      <c r="B937" s="77"/>
      <c r="C937" s="78"/>
      <c r="D937" s="78"/>
    </row>
    <row r="938" spans="2:4" ht="15.75" customHeight="1" x14ac:dyDescent="0.35">
      <c r="B938" s="77"/>
      <c r="C938" s="78"/>
      <c r="D938" s="78"/>
    </row>
    <row r="939" spans="2:4" ht="15.75" customHeight="1" x14ac:dyDescent="0.35">
      <c r="B939" s="77"/>
      <c r="C939" s="78"/>
      <c r="D939" s="78"/>
    </row>
    <row r="940" spans="2:4" ht="15.75" customHeight="1" x14ac:dyDescent="0.35">
      <c r="B940" s="77"/>
      <c r="C940" s="78"/>
      <c r="D940" s="78"/>
    </row>
    <row r="941" spans="2:4" ht="15.75" customHeight="1" x14ac:dyDescent="0.35">
      <c r="B941" s="77"/>
      <c r="C941" s="78"/>
      <c r="D941" s="78"/>
    </row>
    <row r="942" spans="2:4" ht="15.75" customHeight="1" x14ac:dyDescent="0.35">
      <c r="B942" s="77"/>
      <c r="C942" s="78"/>
      <c r="D942" s="78"/>
    </row>
    <row r="943" spans="2:4" ht="15.75" customHeight="1" x14ac:dyDescent="0.35">
      <c r="B943" s="77"/>
      <c r="C943" s="78"/>
      <c r="D943" s="78"/>
    </row>
    <row r="944" spans="2:4" ht="15.75" customHeight="1" x14ac:dyDescent="0.35">
      <c r="B944" s="77"/>
      <c r="C944" s="78"/>
      <c r="D944" s="78"/>
    </row>
    <row r="945" spans="2:4" ht="15.75" customHeight="1" x14ac:dyDescent="0.35">
      <c r="B945" s="77"/>
      <c r="C945" s="78"/>
      <c r="D945" s="78"/>
    </row>
    <row r="946" spans="2:4" ht="15.75" customHeight="1" x14ac:dyDescent="0.35">
      <c r="B946" s="77"/>
      <c r="C946" s="78"/>
      <c r="D946" s="78"/>
    </row>
    <row r="947" spans="2:4" ht="15.75" customHeight="1" x14ac:dyDescent="0.35">
      <c r="B947" s="77"/>
      <c r="C947" s="78"/>
      <c r="D947" s="78"/>
    </row>
    <row r="948" spans="2:4" ht="15.75" customHeight="1" x14ac:dyDescent="0.35">
      <c r="B948" s="77"/>
      <c r="C948" s="78"/>
      <c r="D948" s="78"/>
    </row>
    <row r="949" spans="2:4" ht="15.75" customHeight="1" x14ac:dyDescent="0.35">
      <c r="B949" s="77"/>
      <c r="C949" s="78"/>
      <c r="D949" s="78"/>
    </row>
    <row r="950" spans="2:4" ht="15.75" customHeight="1" x14ac:dyDescent="0.35">
      <c r="B950" s="77"/>
      <c r="C950" s="78"/>
      <c r="D950" s="78"/>
    </row>
    <row r="951" spans="2:4" ht="15.75" customHeight="1" x14ac:dyDescent="0.35">
      <c r="B951" s="77"/>
      <c r="C951" s="78"/>
      <c r="D951" s="78"/>
    </row>
    <row r="952" spans="2:4" ht="15.75" customHeight="1" x14ac:dyDescent="0.35">
      <c r="B952" s="77"/>
      <c r="C952" s="78"/>
      <c r="D952" s="78"/>
    </row>
    <row r="953" spans="2:4" ht="15.75" customHeight="1" x14ac:dyDescent="0.35">
      <c r="B953" s="77"/>
      <c r="C953" s="78"/>
      <c r="D953" s="78"/>
    </row>
    <row r="954" spans="2:4" ht="15.75" customHeight="1" x14ac:dyDescent="0.35">
      <c r="B954" s="77"/>
      <c r="C954" s="78"/>
      <c r="D954" s="78"/>
    </row>
    <row r="955" spans="2:4" ht="15.75" customHeight="1" x14ac:dyDescent="0.35">
      <c r="B955" s="77"/>
      <c r="C955" s="78"/>
      <c r="D955" s="78"/>
    </row>
    <row r="956" spans="2:4" ht="15.75" customHeight="1" x14ac:dyDescent="0.35">
      <c r="B956" s="77"/>
      <c r="C956" s="78"/>
      <c r="D956" s="78"/>
    </row>
    <row r="957" spans="2:4" ht="15.75" customHeight="1" x14ac:dyDescent="0.35">
      <c r="B957" s="77"/>
      <c r="C957" s="78"/>
      <c r="D957" s="78"/>
    </row>
    <row r="958" spans="2:4" ht="15.75" customHeight="1" x14ac:dyDescent="0.35">
      <c r="B958" s="77"/>
      <c r="C958" s="78"/>
      <c r="D958" s="78"/>
    </row>
    <row r="959" spans="2:4" ht="15.75" customHeight="1" x14ac:dyDescent="0.35">
      <c r="B959" s="77"/>
      <c r="C959" s="78"/>
      <c r="D959" s="78"/>
    </row>
    <row r="960" spans="2:4" ht="15.75" customHeight="1" x14ac:dyDescent="0.35">
      <c r="B960" s="77"/>
      <c r="C960" s="78"/>
      <c r="D960" s="78"/>
    </row>
    <row r="961" spans="2:4" ht="15.75" customHeight="1" x14ac:dyDescent="0.35">
      <c r="B961" s="77"/>
      <c r="C961" s="78"/>
      <c r="D961" s="78"/>
    </row>
    <row r="962" spans="2:4" ht="15.75" customHeight="1" x14ac:dyDescent="0.35">
      <c r="B962" s="77"/>
      <c r="C962" s="78"/>
      <c r="D962" s="78"/>
    </row>
    <row r="963" spans="2:4" ht="15.75" customHeight="1" x14ac:dyDescent="0.35">
      <c r="B963" s="77"/>
      <c r="C963" s="78"/>
      <c r="D963" s="78"/>
    </row>
    <row r="964" spans="2:4" ht="15.75" customHeight="1" x14ac:dyDescent="0.35">
      <c r="B964" s="77"/>
      <c r="C964" s="78"/>
      <c r="D964" s="78"/>
    </row>
    <row r="965" spans="2:4" ht="15.75" customHeight="1" x14ac:dyDescent="0.35">
      <c r="B965" s="77"/>
      <c r="C965" s="78"/>
      <c r="D965" s="78"/>
    </row>
    <row r="966" spans="2:4" ht="15.75" customHeight="1" x14ac:dyDescent="0.35">
      <c r="B966" s="77"/>
      <c r="C966" s="78"/>
      <c r="D966" s="78"/>
    </row>
    <row r="967" spans="2:4" ht="15.75" customHeight="1" x14ac:dyDescent="0.35">
      <c r="B967" s="77"/>
      <c r="C967" s="78"/>
      <c r="D967" s="78"/>
    </row>
    <row r="968" spans="2:4" ht="15.75" customHeight="1" x14ac:dyDescent="0.35">
      <c r="B968" s="77"/>
      <c r="C968" s="78"/>
      <c r="D968" s="78"/>
    </row>
    <row r="969" spans="2:4" ht="15.75" customHeight="1" x14ac:dyDescent="0.35">
      <c r="B969" s="77"/>
      <c r="C969" s="78"/>
      <c r="D969" s="78"/>
    </row>
    <row r="970" spans="2:4" ht="15.75" customHeight="1" x14ac:dyDescent="0.35">
      <c r="B970" s="77"/>
      <c r="C970" s="78"/>
      <c r="D970" s="78"/>
    </row>
    <row r="971" spans="2:4" ht="15.75" customHeight="1" x14ac:dyDescent="0.35">
      <c r="B971" s="77"/>
      <c r="C971" s="78"/>
      <c r="D971" s="78"/>
    </row>
    <row r="972" spans="2:4" ht="15.75" customHeight="1" x14ac:dyDescent="0.35">
      <c r="B972" s="77"/>
      <c r="C972" s="78"/>
      <c r="D972" s="78"/>
    </row>
    <row r="973" spans="2:4" ht="15.75" customHeight="1" x14ac:dyDescent="0.35">
      <c r="B973" s="77"/>
      <c r="C973" s="78"/>
      <c r="D973" s="78"/>
    </row>
    <row r="974" spans="2:4" ht="15.75" customHeight="1" x14ac:dyDescent="0.35">
      <c r="B974" s="77"/>
      <c r="C974" s="78"/>
      <c r="D974" s="78"/>
    </row>
    <row r="975" spans="2:4" ht="15.75" customHeight="1" x14ac:dyDescent="0.35">
      <c r="B975" s="77"/>
      <c r="C975" s="78"/>
      <c r="D975" s="78"/>
    </row>
    <row r="976" spans="2:4" ht="15.75" customHeight="1" x14ac:dyDescent="0.35">
      <c r="B976" s="77"/>
      <c r="C976" s="78"/>
      <c r="D976" s="78"/>
    </row>
    <row r="977" spans="2:4" ht="15.75" customHeight="1" x14ac:dyDescent="0.35">
      <c r="B977" s="77"/>
      <c r="C977" s="78"/>
      <c r="D977" s="78"/>
    </row>
    <row r="978" spans="2:4" ht="15.75" customHeight="1" x14ac:dyDescent="0.35">
      <c r="B978" s="77"/>
      <c r="C978" s="78"/>
      <c r="D978" s="78"/>
    </row>
    <row r="979" spans="2:4" ht="15.75" customHeight="1" x14ac:dyDescent="0.35">
      <c r="B979" s="77"/>
      <c r="C979" s="78"/>
      <c r="D979" s="78"/>
    </row>
    <row r="980" spans="2:4" ht="15.75" customHeight="1" x14ac:dyDescent="0.35">
      <c r="B980" s="77"/>
      <c r="C980" s="78"/>
      <c r="D980" s="78"/>
    </row>
    <row r="981" spans="2:4" ht="15.75" customHeight="1" x14ac:dyDescent="0.35">
      <c r="B981" s="77"/>
      <c r="C981" s="78"/>
      <c r="D981" s="78"/>
    </row>
    <row r="982" spans="2:4" ht="15.75" customHeight="1" x14ac:dyDescent="0.35">
      <c r="B982" s="77"/>
      <c r="C982" s="78"/>
      <c r="D982" s="78"/>
    </row>
    <row r="983" spans="2:4" ht="15.75" customHeight="1" x14ac:dyDescent="0.35">
      <c r="B983" s="77"/>
      <c r="C983" s="78"/>
      <c r="D983" s="78"/>
    </row>
    <row r="984" spans="2:4" ht="15.75" customHeight="1" x14ac:dyDescent="0.35">
      <c r="B984" s="77"/>
      <c r="C984" s="78"/>
      <c r="D984" s="78"/>
    </row>
    <row r="985" spans="2:4" ht="15.75" customHeight="1" x14ac:dyDescent="0.35">
      <c r="B985" s="77"/>
      <c r="C985" s="78"/>
      <c r="D985" s="78"/>
    </row>
    <row r="986" spans="2:4" ht="15.75" customHeight="1" x14ac:dyDescent="0.35">
      <c r="B986" s="77"/>
      <c r="C986" s="78"/>
      <c r="D986" s="78"/>
    </row>
    <row r="987" spans="2:4" ht="15.75" customHeight="1" x14ac:dyDescent="0.35">
      <c r="B987" s="77"/>
      <c r="C987" s="78"/>
      <c r="D987" s="78"/>
    </row>
    <row r="988" spans="2:4" ht="15.75" customHeight="1" x14ac:dyDescent="0.35">
      <c r="B988" s="77"/>
      <c r="C988" s="78"/>
      <c r="D988" s="78"/>
    </row>
    <row r="989" spans="2:4" ht="15.75" customHeight="1" x14ac:dyDescent="0.35">
      <c r="B989" s="77"/>
      <c r="C989" s="78"/>
      <c r="D989" s="78"/>
    </row>
    <row r="990" spans="2:4" ht="15.75" customHeight="1" x14ac:dyDescent="0.35">
      <c r="B990" s="77"/>
      <c r="C990" s="78"/>
      <c r="D990" s="78"/>
    </row>
    <row r="991" spans="2:4" ht="15.75" customHeight="1" x14ac:dyDescent="0.35">
      <c r="B991" s="77"/>
      <c r="C991" s="78"/>
      <c r="D991" s="78"/>
    </row>
    <row r="992" spans="2:4" ht="15.75" customHeight="1" x14ac:dyDescent="0.35">
      <c r="B992" s="77"/>
      <c r="C992" s="78"/>
      <c r="D992" s="78"/>
    </row>
    <row r="993" spans="2:4" ht="15.75" customHeight="1" x14ac:dyDescent="0.35">
      <c r="B993" s="77"/>
      <c r="C993" s="78"/>
      <c r="D993" s="78"/>
    </row>
    <row r="994" spans="2:4" ht="15.75" customHeight="1" x14ac:dyDescent="0.35">
      <c r="B994" s="77"/>
      <c r="C994" s="78"/>
      <c r="D994" s="78"/>
    </row>
    <row r="995" spans="2:4" ht="15.75" customHeight="1" x14ac:dyDescent="0.35">
      <c r="B995" s="77"/>
      <c r="C995" s="78"/>
      <c r="D995" s="78"/>
    </row>
    <row r="996" spans="2:4" ht="15.75" customHeight="1" x14ac:dyDescent="0.35">
      <c r="B996" s="77"/>
      <c r="C996" s="78"/>
      <c r="D996" s="78"/>
    </row>
    <row r="997" spans="2:4" ht="15.75" customHeight="1" x14ac:dyDescent="0.35">
      <c r="B997" s="77"/>
      <c r="C997" s="78"/>
      <c r="D997" s="78"/>
    </row>
    <row r="998" spans="2:4" ht="15.75" customHeight="1" x14ac:dyDescent="0.35">
      <c r="B998" s="77"/>
      <c r="C998" s="78"/>
      <c r="D998" s="78"/>
    </row>
    <row r="999" spans="2:4" ht="15.75" customHeight="1" x14ac:dyDescent="0.35">
      <c r="B999" s="77"/>
      <c r="C999" s="78"/>
      <c r="D999" s="78"/>
    </row>
    <row r="1000" spans="2:4" ht="15.75" customHeight="1" x14ac:dyDescent="0.35">
      <c r="B1000" s="77"/>
      <c r="C1000" s="78"/>
      <c r="D1000" s="78"/>
    </row>
  </sheetData>
  <mergeCells count="97">
    <mergeCell ref="F8:H8"/>
    <mergeCell ref="F9:H9"/>
    <mergeCell ref="G10:H10"/>
    <mergeCell ref="B1:H1"/>
    <mergeCell ref="B2:H2"/>
    <mergeCell ref="B3:H3"/>
    <mergeCell ref="B5:H5"/>
    <mergeCell ref="C6:D6"/>
    <mergeCell ref="F6:H6"/>
    <mergeCell ref="F7:H7"/>
    <mergeCell ref="B10:B11"/>
    <mergeCell ref="E10:E11"/>
    <mergeCell ref="F10:F11"/>
    <mergeCell ref="C7:D7"/>
    <mergeCell ref="C8:D8"/>
    <mergeCell ref="C9:D9"/>
    <mergeCell ref="C10:C11"/>
    <mergeCell ref="D10:D11"/>
    <mergeCell ref="G12:G23"/>
    <mergeCell ref="H12:H23"/>
    <mergeCell ref="E16:E19"/>
    <mergeCell ref="F16:F19"/>
    <mergeCell ref="E20:E23"/>
    <mergeCell ref="F20:F23"/>
    <mergeCell ref="E12:E15"/>
    <mergeCell ref="F12:F15"/>
    <mergeCell ref="B25:G25"/>
    <mergeCell ref="B26:G26"/>
    <mergeCell ref="B27:C27"/>
    <mergeCell ref="D27:D30"/>
    <mergeCell ref="G27:G30"/>
    <mergeCell ref="B28:C28"/>
    <mergeCell ref="B30:C30"/>
    <mergeCell ref="E30:F30"/>
    <mergeCell ref="E27:F27"/>
    <mergeCell ref="E28:F28"/>
    <mergeCell ref="E29:F29"/>
    <mergeCell ref="B12:B15"/>
    <mergeCell ref="B16:B19"/>
    <mergeCell ref="B20:B23"/>
    <mergeCell ref="C57:C58"/>
    <mergeCell ref="D57:D58"/>
    <mergeCell ref="B53:B54"/>
    <mergeCell ref="C53:C54"/>
    <mergeCell ref="D53:D54"/>
    <mergeCell ref="B55:B56"/>
    <mergeCell ref="C55:C56"/>
    <mergeCell ref="D55:D56"/>
    <mergeCell ref="B57:B58"/>
    <mergeCell ref="B29:C29"/>
    <mergeCell ref="B35:D35"/>
    <mergeCell ref="B32:D32"/>
    <mergeCell ref="B33:D33"/>
    <mergeCell ref="C70:C71"/>
    <mergeCell ref="D70:D71"/>
    <mergeCell ref="B72:B73"/>
    <mergeCell ref="C72:C73"/>
    <mergeCell ref="D72:D73"/>
    <mergeCell ref="B70:B71"/>
    <mergeCell ref="B66:B67"/>
    <mergeCell ref="C66:C67"/>
    <mergeCell ref="D66:D67"/>
    <mergeCell ref="B68:B69"/>
    <mergeCell ref="C68:C69"/>
    <mergeCell ref="D68:D69"/>
    <mergeCell ref="C34:D34"/>
    <mergeCell ref="B37:B38"/>
    <mergeCell ref="C37:C38"/>
    <mergeCell ref="D37:D38"/>
    <mergeCell ref="B39:B40"/>
    <mergeCell ref="C39:C40"/>
    <mergeCell ref="D39:D40"/>
    <mergeCell ref="C41:C42"/>
    <mergeCell ref="D41:D42"/>
    <mergeCell ref="B41:B42"/>
    <mergeCell ref="B43:B44"/>
    <mergeCell ref="C43:C44"/>
    <mergeCell ref="D43:D44"/>
    <mergeCell ref="B45:B46"/>
    <mergeCell ref="C45:C46"/>
    <mergeCell ref="D45:D46"/>
    <mergeCell ref="C51:C52"/>
    <mergeCell ref="D51:D52"/>
    <mergeCell ref="B47:B48"/>
    <mergeCell ref="C47:C48"/>
    <mergeCell ref="D47:D48"/>
    <mergeCell ref="B49:B50"/>
    <mergeCell ref="C49:C50"/>
    <mergeCell ref="D49:D50"/>
    <mergeCell ref="B51:B52"/>
    <mergeCell ref="B64:D64"/>
    <mergeCell ref="B59:B60"/>
    <mergeCell ref="C59:C60"/>
    <mergeCell ref="D59:D60"/>
    <mergeCell ref="B61:B62"/>
    <mergeCell ref="C61:C62"/>
    <mergeCell ref="D61:D62"/>
  </mergeCells>
  <dataValidations count="1">
    <dataValidation type="list" allowBlank="1" showErrorMessage="1" sqref="F12 F16 F20 F24" xr:uid="{00000000-0002-0000-0400-000000000000}">
      <formula1>"Competent,Not Yet Competent"</formula1>
    </dataValidation>
  </dataValidations>
  <pageMargins left="0.7" right="0.7" top="0.75" bottom="0.75" header="0" footer="0"/>
  <pageSetup paperSize="9" orientation="portrait"/>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1000"/>
  <sheetViews>
    <sheetView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1.08984375" customWidth="1"/>
    <col min="5" max="5" width="25" customWidth="1"/>
    <col min="6" max="6" width="24.81640625" customWidth="1"/>
    <col min="7" max="7" width="28.36328125" customWidth="1"/>
    <col min="8" max="8" width="30.81640625" customWidth="1"/>
    <col min="9" max="26" width="8.81640625" customWidth="1"/>
  </cols>
  <sheetData>
    <row r="1" spans="2:8" ht="21" x14ac:dyDescent="0.35">
      <c r="B1" s="360" t="s">
        <v>263</v>
      </c>
      <c r="C1" s="355"/>
      <c r="D1" s="355"/>
      <c r="E1" s="355"/>
      <c r="F1" s="355"/>
      <c r="G1" s="355"/>
      <c r="H1" s="332"/>
    </row>
    <row r="2" spans="2:8" ht="18.5" x14ac:dyDescent="0.35">
      <c r="B2" s="361" t="s">
        <v>264</v>
      </c>
      <c r="C2" s="355"/>
      <c r="D2" s="355"/>
      <c r="E2" s="355"/>
      <c r="F2" s="355"/>
      <c r="G2" s="355"/>
      <c r="H2" s="332"/>
    </row>
    <row r="3" spans="2:8" ht="45.75" customHeight="1" x14ac:dyDescent="0.35">
      <c r="B3" s="362" t="s">
        <v>582</v>
      </c>
      <c r="C3" s="355"/>
      <c r="D3" s="355"/>
      <c r="E3" s="355"/>
      <c r="F3" s="355"/>
      <c r="G3" s="355"/>
      <c r="H3" s="332"/>
    </row>
    <row r="4" spans="2:8" ht="14.5" x14ac:dyDescent="0.35">
      <c r="B4" s="62"/>
      <c r="C4" s="63"/>
      <c r="D4" s="63"/>
      <c r="E4" s="63"/>
      <c r="F4" s="63"/>
      <c r="G4" s="63"/>
      <c r="H4" s="63"/>
    </row>
    <row r="5" spans="2:8" ht="17" x14ac:dyDescent="0.35">
      <c r="B5" s="363" t="s">
        <v>324</v>
      </c>
      <c r="C5" s="355"/>
      <c r="D5" s="355"/>
      <c r="E5" s="355"/>
      <c r="F5" s="355"/>
      <c r="G5" s="355"/>
      <c r="H5" s="332"/>
    </row>
    <row r="6" spans="2:8" ht="14.5" x14ac:dyDescent="0.35">
      <c r="B6" s="64" t="s">
        <v>266</v>
      </c>
      <c r="C6" s="364"/>
      <c r="D6" s="332"/>
      <c r="E6" s="65" t="s">
        <v>267</v>
      </c>
      <c r="F6" s="365"/>
      <c r="G6" s="355"/>
      <c r="H6" s="332"/>
    </row>
    <row r="7" spans="2:8" ht="14.5" x14ac:dyDescent="0.35">
      <c r="B7" s="66" t="s">
        <v>268</v>
      </c>
      <c r="C7" s="364"/>
      <c r="D7" s="332"/>
      <c r="E7" s="65" t="s">
        <v>269</v>
      </c>
      <c r="F7" s="365"/>
      <c r="G7" s="355"/>
      <c r="H7" s="332"/>
    </row>
    <row r="8" spans="2:8" ht="14.5" x14ac:dyDescent="0.35">
      <c r="B8" s="66" t="s">
        <v>270</v>
      </c>
      <c r="C8" s="364"/>
      <c r="D8" s="332"/>
      <c r="E8" s="65" t="s">
        <v>271</v>
      </c>
      <c r="F8" s="354"/>
      <c r="G8" s="355"/>
      <c r="H8" s="332"/>
    </row>
    <row r="9" spans="2:8" ht="14.5" x14ac:dyDescent="0.35">
      <c r="B9" s="66" t="s">
        <v>272</v>
      </c>
      <c r="C9" s="365"/>
      <c r="D9" s="332"/>
      <c r="E9" s="67" t="s">
        <v>273</v>
      </c>
      <c r="F9" s="356"/>
      <c r="G9" s="357"/>
      <c r="H9" s="358"/>
    </row>
    <row r="10" spans="2:8" ht="50.25" customHeight="1" x14ac:dyDescent="0.35">
      <c r="B10" s="351" t="s">
        <v>274</v>
      </c>
      <c r="C10" s="351" t="s">
        <v>275</v>
      </c>
      <c r="D10" s="351" t="s">
        <v>325</v>
      </c>
      <c r="E10" s="351" t="s">
        <v>277</v>
      </c>
      <c r="F10" s="351" t="s">
        <v>326</v>
      </c>
      <c r="G10" s="359" t="s">
        <v>279</v>
      </c>
      <c r="H10" s="332"/>
    </row>
    <row r="11" spans="2:8" ht="50.25" customHeight="1" x14ac:dyDescent="0.35">
      <c r="B11" s="322"/>
      <c r="C11" s="322"/>
      <c r="D11" s="322"/>
      <c r="E11" s="322"/>
      <c r="F11" s="322"/>
      <c r="G11" s="68" t="s">
        <v>280</v>
      </c>
      <c r="H11" s="68" t="s">
        <v>281</v>
      </c>
    </row>
    <row r="12" spans="2:8" ht="14.5" x14ac:dyDescent="0.35">
      <c r="B12" s="329" t="s">
        <v>282</v>
      </c>
      <c r="C12" s="69"/>
      <c r="D12" s="69"/>
      <c r="E12" s="352"/>
      <c r="F12" s="352"/>
      <c r="G12" s="352"/>
      <c r="H12" s="352"/>
    </row>
    <row r="13" spans="2:8" ht="14.5" x14ac:dyDescent="0.35">
      <c r="B13" s="330"/>
      <c r="C13" s="70"/>
      <c r="D13" s="69"/>
      <c r="E13" s="330"/>
      <c r="F13" s="330"/>
      <c r="G13" s="330"/>
      <c r="H13" s="330"/>
    </row>
    <row r="14" spans="2:8" ht="14.5" x14ac:dyDescent="0.35">
      <c r="B14" s="330"/>
      <c r="C14" s="70"/>
      <c r="D14" s="69"/>
      <c r="E14" s="330"/>
      <c r="F14" s="330"/>
      <c r="G14" s="330"/>
      <c r="H14" s="330"/>
    </row>
    <row r="15" spans="2:8" ht="14.5" x14ac:dyDescent="0.35">
      <c r="B15" s="322"/>
      <c r="C15" s="70"/>
      <c r="D15" s="69"/>
      <c r="E15" s="322"/>
      <c r="F15" s="322"/>
      <c r="G15" s="330"/>
      <c r="H15" s="330"/>
    </row>
    <row r="16" spans="2:8" ht="14.5" x14ac:dyDescent="0.35">
      <c r="B16" s="329" t="s">
        <v>283</v>
      </c>
      <c r="C16" s="69"/>
      <c r="D16" s="69"/>
      <c r="E16" s="353"/>
      <c r="F16" s="353"/>
      <c r="G16" s="330"/>
      <c r="H16" s="330"/>
    </row>
    <row r="17" spans="2:8" ht="14.5" x14ac:dyDescent="0.35">
      <c r="B17" s="330"/>
      <c r="C17" s="70"/>
      <c r="D17" s="69"/>
      <c r="E17" s="330"/>
      <c r="F17" s="330"/>
      <c r="G17" s="330"/>
      <c r="H17" s="330"/>
    </row>
    <row r="18" spans="2:8" ht="14.5" x14ac:dyDescent="0.35">
      <c r="B18" s="330"/>
      <c r="C18" s="71"/>
      <c r="D18" s="69"/>
      <c r="E18" s="330"/>
      <c r="F18" s="330"/>
      <c r="G18" s="330"/>
      <c r="H18" s="330"/>
    </row>
    <row r="19" spans="2:8" ht="14.5" x14ac:dyDescent="0.35">
      <c r="B19" s="322"/>
      <c r="C19" s="70"/>
      <c r="D19" s="69"/>
      <c r="E19" s="322"/>
      <c r="F19" s="322"/>
      <c r="G19" s="330"/>
      <c r="H19" s="330"/>
    </row>
    <row r="20" spans="2:8" ht="14.5" x14ac:dyDescent="0.35">
      <c r="B20" s="329" t="s">
        <v>284</v>
      </c>
      <c r="C20" s="69"/>
      <c r="D20" s="69"/>
      <c r="E20" s="353"/>
      <c r="F20" s="353"/>
      <c r="G20" s="330"/>
      <c r="H20" s="330"/>
    </row>
    <row r="21" spans="2:8" ht="15.75" customHeight="1" x14ac:dyDescent="0.35">
      <c r="B21" s="330"/>
      <c r="C21" s="72"/>
      <c r="D21" s="69"/>
      <c r="E21" s="330"/>
      <c r="F21" s="330"/>
      <c r="G21" s="330"/>
      <c r="H21" s="330"/>
    </row>
    <row r="22" spans="2:8" ht="15.75" customHeight="1" x14ac:dyDescent="0.35">
      <c r="B22" s="330"/>
      <c r="C22" s="72"/>
      <c r="D22" s="69"/>
      <c r="E22" s="330"/>
      <c r="F22" s="330"/>
      <c r="G22" s="330"/>
      <c r="H22" s="330"/>
    </row>
    <row r="23" spans="2:8" ht="15.75" customHeight="1" x14ac:dyDescent="0.35">
      <c r="B23" s="322"/>
      <c r="C23" s="72"/>
      <c r="D23" s="69"/>
      <c r="E23" s="322"/>
      <c r="F23" s="322"/>
      <c r="G23" s="322"/>
      <c r="H23" s="322"/>
    </row>
    <row r="24" spans="2:8" ht="15.75" customHeight="1" x14ac:dyDescent="0.35">
      <c r="B24" s="73"/>
      <c r="C24" s="73"/>
      <c r="D24" s="74"/>
      <c r="E24" s="75"/>
      <c r="F24" s="75"/>
      <c r="G24" s="76"/>
      <c r="H24" s="76"/>
    </row>
    <row r="25" spans="2:8" ht="15.75" customHeight="1" x14ac:dyDescent="0.35">
      <c r="B25" s="339" t="s">
        <v>285</v>
      </c>
      <c r="C25" s="307"/>
      <c r="D25" s="307"/>
      <c r="E25" s="307"/>
      <c r="F25" s="307"/>
      <c r="G25" s="310"/>
    </row>
    <row r="26" spans="2:8" ht="69.75" customHeight="1" x14ac:dyDescent="0.35">
      <c r="B26" s="340" t="s">
        <v>572</v>
      </c>
      <c r="C26" s="341"/>
      <c r="D26" s="341"/>
      <c r="E26" s="341"/>
      <c r="F26" s="341"/>
      <c r="G26" s="342"/>
    </row>
    <row r="27" spans="2:8" ht="15.75" customHeight="1" x14ac:dyDescent="0.35">
      <c r="B27" s="343" t="s">
        <v>286</v>
      </c>
      <c r="C27" s="332"/>
      <c r="D27" s="344" t="s">
        <v>287</v>
      </c>
      <c r="E27" s="350" t="s">
        <v>288</v>
      </c>
      <c r="F27" s="332"/>
      <c r="G27" s="345" t="s">
        <v>61</v>
      </c>
    </row>
    <row r="28" spans="2:8" ht="15.75" customHeight="1" x14ac:dyDescent="0.35">
      <c r="B28" s="331" t="s">
        <v>62</v>
      </c>
      <c r="C28" s="332"/>
      <c r="D28" s="330"/>
      <c r="E28" s="350" t="s">
        <v>289</v>
      </c>
      <c r="F28" s="332"/>
      <c r="G28" s="346"/>
    </row>
    <row r="29" spans="2:8" ht="15.75" customHeight="1" x14ac:dyDescent="0.35">
      <c r="B29" s="331" t="s">
        <v>290</v>
      </c>
      <c r="C29" s="332"/>
      <c r="D29" s="330"/>
      <c r="E29" s="350" t="s">
        <v>65</v>
      </c>
      <c r="F29" s="332"/>
      <c r="G29" s="346"/>
    </row>
    <row r="30" spans="2:8" ht="15.75" customHeight="1" x14ac:dyDescent="0.35">
      <c r="B30" s="347" t="s">
        <v>65</v>
      </c>
      <c r="C30" s="348"/>
      <c r="D30" s="325"/>
      <c r="E30" s="349"/>
      <c r="F30" s="348"/>
      <c r="G30" s="326"/>
    </row>
    <row r="31" spans="2:8" ht="15.75" customHeight="1" x14ac:dyDescent="0.35">
      <c r="B31" s="77"/>
      <c r="C31" s="78"/>
      <c r="D31" s="78"/>
    </row>
    <row r="32" spans="2:8" ht="49.5" customHeight="1" x14ac:dyDescent="0.35">
      <c r="B32" s="336" t="s">
        <v>327</v>
      </c>
      <c r="C32" s="337"/>
      <c r="D32" s="337"/>
    </row>
    <row r="33" spans="2:4" ht="15.75" customHeight="1" x14ac:dyDescent="0.35">
      <c r="B33" s="338" t="s">
        <v>292</v>
      </c>
      <c r="C33" s="312"/>
      <c r="D33" s="317"/>
    </row>
    <row r="34" spans="2:4" ht="49.5" customHeight="1" x14ac:dyDescent="0.35">
      <c r="B34" s="102" t="b">
        <v>0</v>
      </c>
      <c r="C34" s="327" t="s">
        <v>293</v>
      </c>
      <c r="D34" s="328"/>
    </row>
    <row r="35" spans="2:4" ht="15.75" customHeight="1" x14ac:dyDescent="0.35">
      <c r="B35" s="333" t="s">
        <v>294</v>
      </c>
      <c r="C35" s="334"/>
      <c r="D35" s="335"/>
    </row>
    <row r="36" spans="2:4" ht="15.75" customHeight="1" x14ac:dyDescent="0.35">
      <c r="B36" s="79"/>
      <c r="C36" s="80" t="s">
        <v>295</v>
      </c>
      <c r="D36" s="81" t="s">
        <v>296</v>
      </c>
    </row>
    <row r="37" spans="2:4" ht="15.75" customHeight="1" x14ac:dyDescent="0.35">
      <c r="B37" s="319" t="b">
        <v>0</v>
      </c>
      <c r="C37" s="321" t="s">
        <v>82</v>
      </c>
      <c r="D37" s="323" t="s">
        <v>297</v>
      </c>
    </row>
    <row r="38" spans="2:4" ht="57.75" customHeight="1" x14ac:dyDescent="0.35">
      <c r="B38" s="320"/>
      <c r="C38" s="322"/>
      <c r="D38" s="324"/>
    </row>
    <row r="39" spans="2:4" ht="15.75" customHeight="1" x14ac:dyDescent="0.35">
      <c r="B39" s="319" t="b">
        <v>0</v>
      </c>
      <c r="C39" s="321" t="s">
        <v>298</v>
      </c>
      <c r="D39" s="323" t="s">
        <v>299</v>
      </c>
    </row>
    <row r="40" spans="2:4" ht="126" customHeight="1" x14ac:dyDescent="0.35">
      <c r="B40" s="320"/>
      <c r="C40" s="322"/>
      <c r="D40" s="324"/>
    </row>
    <row r="41" spans="2:4" ht="15.75" customHeight="1" x14ac:dyDescent="0.35">
      <c r="B41" s="319" t="b">
        <v>0</v>
      </c>
      <c r="C41" s="321" t="s">
        <v>86</v>
      </c>
      <c r="D41" s="323" t="s">
        <v>300</v>
      </c>
    </row>
    <row r="42" spans="2:4" ht="99" customHeight="1" x14ac:dyDescent="0.35">
      <c r="B42" s="320"/>
      <c r="C42" s="322"/>
      <c r="D42" s="324"/>
    </row>
    <row r="43" spans="2:4" ht="15.75" customHeight="1" x14ac:dyDescent="0.35">
      <c r="B43" s="319" t="b">
        <v>0</v>
      </c>
      <c r="C43" s="321" t="s">
        <v>88</v>
      </c>
      <c r="D43" s="323" t="s">
        <v>301</v>
      </c>
    </row>
    <row r="44" spans="2:4" ht="68.25" customHeight="1" x14ac:dyDescent="0.35">
      <c r="B44" s="320"/>
      <c r="C44" s="322"/>
      <c r="D44" s="324"/>
    </row>
    <row r="45" spans="2:4" ht="15.75" customHeight="1" x14ac:dyDescent="0.35">
      <c r="B45" s="319" t="b">
        <v>0</v>
      </c>
      <c r="C45" s="321" t="s">
        <v>90</v>
      </c>
      <c r="D45" s="323" t="s">
        <v>302</v>
      </c>
    </row>
    <row r="46" spans="2:4" ht="90" customHeight="1" x14ac:dyDescent="0.35">
      <c r="B46" s="320"/>
      <c r="C46" s="322"/>
      <c r="D46" s="324"/>
    </row>
    <row r="47" spans="2:4" ht="15.75" customHeight="1" x14ac:dyDescent="0.35">
      <c r="B47" s="319" t="b">
        <v>0</v>
      </c>
      <c r="C47" s="321" t="s">
        <v>92</v>
      </c>
      <c r="D47" s="323" t="s">
        <v>303</v>
      </c>
    </row>
    <row r="48" spans="2:4" ht="82.5" customHeight="1" x14ac:dyDescent="0.35">
      <c r="B48" s="320"/>
      <c r="C48" s="322"/>
      <c r="D48" s="324"/>
    </row>
    <row r="49" spans="2:4" ht="15.75" customHeight="1" x14ac:dyDescent="0.35">
      <c r="B49" s="319" t="b">
        <v>0</v>
      </c>
      <c r="C49" s="321" t="s">
        <v>94</v>
      </c>
      <c r="D49" s="323" t="s">
        <v>304</v>
      </c>
    </row>
    <row r="50" spans="2:4" ht="120" customHeight="1" x14ac:dyDescent="0.35">
      <c r="B50" s="320"/>
      <c r="C50" s="322"/>
      <c r="D50" s="324"/>
    </row>
    <row r="51" spans="2:4" ht="15.75" customHeight="1" x14ac:dyDescent="0.35">
      <c r="B51" s="319" t="b">
        <v>0</v>
      </c>
      <c r="C51" s="321" t="s">
        <v>96</v>
      </c>
      <c r="D51" s="323" t="s">
        <v>305</v>
      </c>
    </row>
    <row r="52" spans="2:4" ht="83.25" customHeight="1" x14ac:dyDescent="0.35">
      <c r="B52" s="320"/>
      <c r="C52" s="322"/>
      <c r="D52" s="324"/>
    </row>
    <row r="53" spans="2:4" ht="15.75" customHeight="1" x14ac:dyDescent="0.35">
      <c r="B53" s="319" t="b">
        <v>0</v>
      </c>
      <c r="C53" s="321" t="s">
        <v>98</v>
      </c>
      <c r="D53" s="323" t="s">
        <v>306</v>
      </c>
    </row>
    <row r="54" spans="2:4" ht="57" customHeight="1" x14ac:dyDescent="0.35">
      <c r="B54" s="320"/>
      <c r="C54" s="322"/>
      <c r="D54" s="324"/>
    </row>
    <row r="55" spans="2:4" ht="15.75" customHeight="1" x14ac:dyDescent="0.35">
      <c r="B55" s="319" t="b">
        <v>0</v>
      </c>
      <c r="C55" s="321" t="s">
        <v>100</v>
      </c>
      <c r="D55" s="323" t="s">
        <v>307</v>
      </c>
    </row>
    <row r="56" spans="2:4" ht="48" customHeight="1" x14ac:dyDescent="0.35">
      <c r="B56" s="320"/>
      <c r="C56" s="322"/>
      <c r="D56" s="324"/>
    </row>
    <row r="57" spans="2:4" ht="15.75" customHeight="1" x14ac:dyDescent="0.35">
      <c r="B57" s="319" t="b">
        <v>0</v>
      </c>
      <c r="C57" s="321" t="s">
        <v>102</v>
      </c>
      <c r="D57" s="323" t="s">
        <v>308</v>
      </c>
    </row>
    <row r="58" spans="2:4" ht="42" customHeight="1" x14ac:dyDescent="0.35">
      <c r="B58" s="320"/>
      <c r="C58" s="322"/>
      <c r="D58" s="324"/>
    </row>
    <row r="59" spans="2:4" ht="15.75" customHeight="1" x14ac:dyDescent="0.35">
      <c r="B59" s="319" t="b">
        <v>0</v>
      </c>
      <c r="C59" s="321" t="s">
        <v>104</v>
      </c>
      <c r="D59" s="323" t="s">
        <v>309</v>
      </c>
    </row>
    <row r="60" spans="2:4" ht="42.75" customHeight="1" x14ac:dyDescent="0.35">
      <c r="B60" s="320"/>
      <c r="C60" s="322"/>
      <c r="D60" s="324"/>
    </row>
    <row r="61" spans="2:4" ht="15.75" customHeight="1" x14ac:dyDescent="0.35">
      <c r="B61" s="319" t="b">
        <v>0</v>
      </c>
      <c r="C61" s="321" t="s">
        <v>106</v>
      </c>
      <c r="D61" s="323" t="s">
        <v>310</v>
      </c>
    </row>
    <row r="62" spans="2:4" ht="54.75" customHeight="1" x14ac:dyDescent="0.35">
      <c r="B62" s="320"/>
      <c r="C62" s="325"/>
      <c r="D62" s="326"/>
    </row>
    <row r="63" spans="2:4" ht="15.75" customHeight="1" x14ac:dyDescent="0.35">
      <c r="B63" s="82"/>
      <c r="C63" s="10"/>
      <c r="D63" s="83"/>
    </row>
    <row r="64" spans="2:4" ht="15.75" customHeight="1" x14ac:dyDescent="0.35">
      <c r="B64" s="318" t="s">
        <v>311</v>
      </c>
      <c r="C64" s="312"/>
      <c r="D64" s="317"/>
    </row>
    <row r="65" spans="2:4" ht="15.75" customHeight="1" x14ac:dyDescent="0.35">
      <c r="B65" s="79"/>
      <c r="C65" s="80" t="s">
        <v>295</v>
      </c>
      <c r="D65" s="81" t="s">
        <v>296</v>
      </c>
    </row>
    <row r="66" spans="2:4" ht="15.75" customHeight="1" x14ac:dyDescent="0.35">
      <c r="B66" s="319" t="b">
        <v>0</v>
      </c>
      <c r="C66" s="321" t="s">
        <v>108</v>
      </c>
      <c r="D66" s="323" t="s">
        <v>312</v>
      </c>
    </row>
    <row r="67" spans="2:4" ht="49.5" customHeight="1" x14ac:dyDescent="0.35">
      <c r="B67" s="320"/>
      <c r="C67" s="322"/>
      <c r="D67" s="324"/>
    </row>
    <row r="68" spans="2:4" ht="15.75" customHeight="1" x14ac:dyDescent="0.35">
      <c r="B68" s="319" t="b">
        <v>0</v>
      </c>
      <c r="C68" s="321" t="s">
        <v>110</v>
      </c>
      <c r="D68" s="323" t="s">
        <v>313</v>
      </c>
    </row>
    <row r="69" spans="2:4" ht="47.25" customHeight="1" x14ac:dyDescent="0.35">
      <c r="B69" s="320"/>
      <c r="C69" s="322"/>
      <c r="D69" s="324"/>
    </row>
    <row r="70" spans="2:4" ht="15.75" customHeight="1" x14ac:dyDescent="0.35">
      <c r="B70" s="319" t="b">
        <v>0</v>
      </c>
      <c r="C70" s="321" t="s">
        <v>112</v>
      </c>
      <c r="D70" s="323" t="s">
        <v>314</v>
      </c>
    </row>
    <row r="71" spans="2:4" ht="58.5" customHeight="1" x14ac:dyDescent="0.35">
      <c r="B71" s="320"/>
      <c r="C71" s="322"/>
      <c r="D71" s="324"/>
    </row>
    <row r="72" spans="2:4" ht="15.75" customHeight="1" x14ac:dyDescent="0.35">
      <c r="B72" s="319" t="b">
        <v>0</v>
      </c>
      <c r="C72" s="321" t="s">
        <v>114</v>
      </c>
      <c r="D72" s="323" t="s">
        <v>315</v>
      </c>
    </row>
    <row r="73" spans="2:4" ht="48.75" customHeight="1" x14ac:dyDescent="0.35">
      <c r="B73" s="320"/>
      <c r="C73" s="325"/>
      <c r="D73" s="326"/>
    </row>
    <row r="74" spans="2:4" ht="15.75" customHeight="1" x14ac:dyDescent="0.35">
      <c r="B74" s="77"/>
      <c r="C74" s="78"/>
      <c r="D74" s="78"/>
    </row>
    <row r="75" spans="2:4" ht="15.75" customHeight="1" x14ac:dyDescent="0.35">
      <c r="B75" s="77"/>
      <c r="C75" s="78"/>
      <c r="D75" s="78"/>
    </row>
    <row r="76" spans="2:4" ht="15.75" customHeight="1" x14ac:dyDescent="0.35">
      <c r="B76" s="77"/>
      <c r="C76" s="78"/>
      <c r="D76" s="78"/>
    </row>
    <row r="77" spans="2:4" ht="15.75" customHeight="1" x14ac:dyDescent="0.35">
      <c r="B77" s="77"/>
      <c r="C77" s="78"/>
      <c r="D77" s="78"/>
    </row>
    <row r="78" spans="2:4" ht="15.75" customHeight="1" x14ac:dyDescent="0.35">
      <c r="B78" s="77"/>
      <c r="C78" s="78"/>
      <c r="D78" s="78"/>
    </row>
    <row r="79" spans="2:4" ht="15.75" customHeight="1" x14ac:dyDescent="0.35">
      <c r="B79" s="77"/>
      <c r="C79" s="78"/>
      <c r="D79" s="78"/>
    </row>
    <row r="80" spans="2:4" ht="15.75" customHeight="1" x14ac:dyDescent="0.35">
      <c r="B80" s="77"/>
      <c r="C80" s="78"/>
      <c r="D80" s="78"/>
    </row>
    <row r="81" spans="2:4" ht="15.75" customHeight="1" x14ac:dyDescent="0.35">
      <c r="B81" s="77"/>
      <c r="C81" s="78"/>
      <c r="D81" s="78"/>
    </row>
    <row r="82" spans="2:4" ht="15.75" customHeight="1" x14ac:dyDescent="0.35">
      <c r="B82" s="77"/>
      <c r="C82" s="78"/>
      <c r="D82" s="78"/>
    </row>
    <row r="83" spans="2:4" ht="15.75" customHeight="1" x14ac:dyDescent="0.35">
      <c r="B83" s="77"/>
      <c r="C83" s="78"/>
      <c r="D83" s="78"/>
    </row>
    <row r="84" spans="2:4" ht="15.75" customHeight="1" x14ac:dyDescent="0.35">
      <c r="B84" s="77"/>
      <c r="C84" s="78"/>
      <c r="D84" s="78"/>
    </row>
    <row r="85" spans="2:4" ht="15.75" customHeight="1" x14ac:dyDescent="0.35">
      <c r="B85" s="77"/>
      <c r="C85" s="78"/>
      <c r="D85" s="78"/>
    </row>
    <row r="86" spans="2:4" ht="15.75" customHeight="1" x14ac:dyDescent="0.35">
      <c r="B86" s="77"/>
      <c r="C86" s="78"/>
      <c r="D86" s="78"/>
    </row>
    <row r="87" spans="2:4" ht="15.75" customHeight="1" x14ac:dyDescent="0.35">
      <c r="B87" s="77"/>
      <c r="C87" s="78"/>
      <c r="D87" s="78"/>
    </row>
    <row r="88" spans="2:4" ht="15.75" customHeight="1" x14ac:dyDescent="0.35">
      <c r="B88" s="77"/>
      <c r="C88" s="78"/>
      <c r="D88" s="78"/>
    </row>
    <row r="89" spans="2:4" ht="15.75" customHeight="1" x14ac:dyDescent="0.35">
      <c r="B89" s="77"/>
      <c r="C89" s="78"/>
      <c r="D89" s="78"/>
    </row>
    <row r="90" spans="2:4" ht="15.75" customHeight="1" x14ac:dyDescent="0.35">
      <c r="B90" s="77"/>
      <c r="C90" s="78"/>
      <c r="D90" s="78"/>
    </row>
    <row r="91" spans="2:4" ht="15.75" customHeight="1" x14ac:dyDescent="0.35">
      <c r="B91" s="77"/>
      <c r="C91" s="78"/>
      <c r="D91" s="78"/>
    </row>
    <row r="92" spans="2:4" ht="15.75" customHeight="1" x14ac:dyDescent="0.35">
      <c r="B92" s="77"/>
      <c r="C92" s="78"/>
      <c r="D92" s="78"/>
    </row>
    <row r="93" spans="2:4" ht="15.75" customHeight="1" x14ac:dyDescent="0.35">
      <c r="B93" s="77"/>
      <c r="C93" s="78"/>
      <c r="D93" s="78"/>
    </row>
    <row r="94" spans="2:4" ht="15.75" customHeight="1" x14ac:dyDescent="0.35">
      <c r="B94" s="77"/>
      <c r="C94" s="78"/>
      <c r="D94" s="78"/>
    </row>
    <row r="95" spans="2:4" ht="15.75" customHeight="1" x14ac:dyDescent="0.35">
      <c r="B95" s="77"/>
      <c r="C95" s="78"/>
      <c r="D95" s="78"/>
    </row>
    <row r="96" spans="2:4" ht="15.75" customHeight="1" x14ac:dyDescent="0.35">
      <c r="B96" s="77"/>
      <c r="C96" s="78"/>
      <c r="D96" s="78"/>
    </row>
    <row r="97" spans="2:4" ht="15.75" customHeight="1" x14ac:dyDescent="0.35">
      <c r="B97" s="77"/>
      <c r="C97" s="78"/>
      <c r="D97" s="78"/>
    </row>
    <row r="98" spans="2:4" ht="15.75" customHeight="1" x14ac:dyDescent="0.35">
      <c r="B98" s="77"/>
      <c r="C98" s="78"/>
      <c r="D98" s="78"/>
    </row>
    <row r="99" spans="2:4" ht="15.75" customHeight="1" x14ac:dyDescent="0.35">
      <c r="B99" s="77"/>
      <c r="C99" s="78"/>
      <c r="D99" s="78"/>
    </row>
    <row r="100" spans="2:4" ht="15.75" customHeight="1" x14ac:dyDescent="0.35">
      <c r="B100" s="77"/>
      <c r="C100" s="78"/>
      <c r="D100" s="78"/>
    </row>
    <row r="101" spans="2:4" ht="15.75" customHeight="1" x14ac:dyDescent="0.35">
      <c r="B101" s="77"/>
      <c r="C101" s="78"/>
      <c r="D101" s="78"/>
    </row>
    <row r="102" spans="2:4" ht="15.75" customHeight="1" x14ac:dyDescent="0.35">
      <c r="B102" s="77"/>
      <c r="C102" s="78"/>
      <c r="D102" s="78"/>
    </row>
    <row r="103" spans="2:4" ht="15.75" customHeight="1" x14ac:dyDescent="0.35">
      <c r="B103" s="77"/>
      <c r="C103" s="78"/>
      <c r="D103" s="78"/>
    </row>
    <row r="104" spans="2:4" ht="15.75" customHeight="1" x14ac:dyDescent="0.35">
      <c r="B104" s="77"/>
      <c r="C104" s="78"/>
      <c r="D104" s="78"/>
    </row>
    <row r="105" spans="2:4" ht="15.75" customHeight="1" x14ac:dyDescent="0.35">
      <c r="B105" s="77"/>
      <c r="C105" s="78"/>
      <c r="D105" s="78"/>
    </row>
    <row r="106" spans="2:4" ht="15.75" customHeight="1" x14ac:dyDescent="0.35">
      <c r="B106" s="77"/>
      <c r="C106" s="78"/>
      <c r="D106" s="78"/>
    </row>
    <row r="107" spans="2:4" ht="15.75" customHeight="1" x14ac:dyDescent="0.35">
      <c r="B107" s="77"/>
      <c r="C107" s="78"/>
      <c r="D107" s="78"/>
    </row>
    <row r="108" spans="2:4" ht="15.75" customHeight="1" x14ac:dyDescent="0.35">
      <c r="B108" s="77"/>
      <c r="C108" s="78"/>
      <c r="D108" s="78"/>
    </row>
    <row r="109" spans="2:4" ht="15.75" customHeight="1" x14ac:dyDescent="0.35">
      <c r="B109" s="77"/>
      <c r="C109" s="78"/>
      <c r="D109" s="78"/>
    </row>
    <row r="110" spans="2:4" ht="15.75" customHeight="1" x14ac:dyDescent="0.35">
      <c r="B110" s="77"/>
      <c r="C110" s="78"/>
      <c r="D110" s="78"/>
    </row>
    <row r="111" spans="2:4" ht="15.75" customHeight="1" x14ac:dyDescent="0.35">
      <c r="B111" s="77"/>
      <c r="C111" s="78"/>
      <c r="D111" s="78"/>
    </row>
    <row r="112" spans="2:4" ht="15.75" customHeight="1" x14ac:dyDescent="0.35">
      <c r="B112" s="77"/>
      <c r="C112" s="78"/>
      <c r="D112" s="78"/>
    </row>
    <row r="113" spans="2:4" ht="15.75" customHeight="1" x14ac:dyDescent="0.35">
      <c r="B113" s="77"/>
      <c r="C113" s="78"/>
      <c r="D113" s="78"/>
    </row>
    <row r="114" spans="2:4" ht="15.75" customHeight="1" x14ac:dyDescent="0.35">
      <c r="B114" s="77"/>
      <c r="C114" s="78"/>
      <c r="D114" s="78"/>
    </row>
    <row r="115" spans="2:4" ht="15.75" customHeight="1" x14ac:dyDescent="0.35">
      <c r="B115" s="77"/>
      <c r="C115" s="78"/>
      <c r="D115" s="78"/>
    </row>
    <row r="116" spans="2:4" ht="15.75" customHeight="1" x14ac:dyDescent="0.35">
      <c r="B116" s="77"/>
      <c r="C116" s="78"/>
      <c r="D116" s="78"/>
    </row>
    <row r="117" spans="2:4" ht="15.75" customHeight="1" x14ac:dyDescent="0.35">
      <c r="B117" s="77"/>
      <c r="C117" s="78"/>
      <c r="D117" s="78"/>
    </row>
    <row r="118" spans="2:4" ht="15.75" customHeight="1" x14ac:dyDescent="0.35">
      <c r="B118" s="77"/>
      <c r="C118" s="78"/>
      <c r="D118" s="78"/>
    </row>
    <row r="119" spans="2:4" ht="15.75" customHeight="1" x14ac:dyDescent="0.35">
      <c r="B119" s="77"/>
      <c r="C119" s="78"/>
      <c r="D119" s="78"/>
    </row>
    <row r="120" spans="2:4" ht="15.75" customHeight="1" x14ac:dyDescent="0.35">
      <c r="B120" s="77"/>
      <c r="C120" s="78"/>
      <c r="D120" s="78"/>
    </row>
    <row r="121" spans="2:4" ht="15.75" customHeight="1" x14ac:dyDescent="0.35">
      <c r="B121" s="77"/>
      <c r="C121" s="78"/>
      <c r="D121" s="78"/>
    </row>
    <row r="122" spans="2:4" ht="15.75" customHeight="1" x14ac:dyDescent="0.35">
      <c r="B122" s="77"/>
      <c r="C122" s="78"/>
      <c r="D122" s="78"/>
    </row>
    <row r="123" spans="2:4" ht="15.75" customHeight="1" x14ac:dyDescent="0.35">
      <c r="B123" s="77"/>
      <c r="C123" s="78"/>
      <c r="D123" s="78"/>
    </row>
    <row r="124" spans="2:4" ht="15.75" customHeight="1" x14ac:dyDescent="0.35">
      <c r="B124" s="77"/>
      <c r="C124" s="78"/>
      <c r="D124" s="78"/>
    </row>
    <row r="125" spans="2:4" ht="15.75" customHeight="1" x14ac:dyDescent="0.35">
      <c r="B125" s="77"/>
      <c r="C125" s="78"/>
      <c r="D125" s="78"/>
    </row>
    <row r="126" spans="2:4" ht="15.75" customHeight="1" x14ac:dyDescent="0.35">
      <c r="B126" s="77"/>
      <c r="C126" s="78"/>
      <c r="D126" s="78"/>
    </row>
    <row r="127" spans="2:4" ht="15.75" customHeight="1" x14ac:dyDescent="0.35">
      <c r="B127" s="77"/>
      <c r="C127" s="78"/>
      <c r="D127" s="78"/>
    </row>
    <row r="128" spans="2:4" ht="15.75" customHeight="1" x14ac:dyDescent="0.35">
      <c r="B128" s="77"/>
      <c r="C128" s="78"/>
      <c r="D128" s="78"/>
    </row>
    <row r="129" spans="2:4" ht="15.75" customHeight="1" x14ac:dyDescent="0.35">
      <c r="B129" s="77"/>
      <c r="C129" s="78"/>
      <c r="D129" s="78"/>
    </row>
    <row r="130" spans="2:4" ht="15.75" customHeight="1" x14ac:dyDescent="0.35">
      <c r="B130" s="77"/>
      <c r="C130" s="78"/>
      <c r="D130" s="78"/>
    </row>
    <row r="131" spans="2:4" ht="15.75" customHeight="1" x14ac:dyDescent="0.35">
      <c r="B131" s="77"/>
      <c r="C131" s="78"/>
      <c r="D131" s="78"/>
    </row>
    <row r="132" spans="2:4" ht="15.75" customHeight="1" x14ac:dyDescent="0.35">
      <c r="B132" s="77"/>
      <c r="C132" s="78"/>
      <c r="D132" s="78"/>
    </row>
    <row r="133" spans="2:4" ht="15.75" customHeight="1" x14ac:dyDescent="0.35">
      <c r="B133" s="77"/>
      <c r="C133" s="78"/>
      <c r="D133" s="78"/>
    </row>
    <row r="134" spans="2:4" ht="15.75" customHeight="1" x14ac:dyDescent="0.35">
      <c r="B134" s="77"/>
      <c r="C134" s="78"/>
      <c r="D134" s="78"/>
    </row>
    <row r="135" spans="2:4" ht="15.75" customHeight="1" x14ac:dyDescent="0.35">
      <c r="B135" s="77"/>
      <c r="C135" s="78"/>
      <c r="D135" s="78"/>
    </row>
    <row r="136" spans="2:4" ht="15.75" customHeight="1" x14ac:dyDescent="0.35">
      <c r="B136" s="77"/>
      <c r="C136" s="78"/>
      <c r="D136" s="78"/>
    </row>
    <row r="137" spans="2:4" ht="15.75" customHeight="1" x14ac:dyDescent="0.35">
      <c r="B137" s="77"/>
      <c r="C137" s="78"/>
      <c r="D137" s="78"/>
    </row>
    <row r="138" spans="2:4" ht="15.75" customHeight="1" x14ac:dyDescent="0.35">
      <c r="B138" s="77"/>
      <c r="C138" s="78"/>
      <c r="D138" s="78"/>
    </row>
    <row r="139" spans="2:4" ht="15.75" customHeight="1" x14ac:dyDescent="0.35">
      <c r="B139" s="77"/>
      <c r="C139" s="78"/>
      <c r="D139" s="78"/>
    </row>
    <row r="140" spans="2:4" ht="15.75" customHeight="1" x14ac:dyDescent="0.35">
      <c r="B140" s="77"/>
      <c r="C140" s="78"/>
      <c r="D140" s="78"/>
    </row>
    <row r="141" spans="2:4" ht="15.75" customHeight="1" x14ac:dyDescent="0.35">
      <c r="B141" s="77"/>
      <c r="C141" s="78"/>
      <c r="D141" s="78"/>
    </row>
    <row r="142" spans="2:4" ht="15.75" customHeight="1" x14ac:dyDescent="0.35">
      <c r="B142" s="77"/>
      <c r="C142" s="78"/>
      <c r="D142" s="78"/>
    </row>
    <row r="143" spans="2:4" ht="15.75" customHeight="1" x14ac:dyDescent="0.35">
      <c r="B143" s="77"/>
      <c r="C143" s="78"/>
      <c r="D143" s="78"/>
    </row>
    <row r="144" spans="2:4" ht="15.75" customHeight="1" x14ac:dyDescent="0.35">
      <c r="B144" s="77"/>
      <c r="C144" s="78"/>
      <c r="D144" s="78"/>
    </row>
    <row r="145" spans="2:4" ht="15.75" customHeight="1" x14ac:dyDescent="0.35">
      <c r="B145" s="77"/>
      <c r="C145" s="78"/>
      <c r="D145" s="78"/>
    </row>
    <row r="146" spans="2:4" ht="15.75" customHeight="1" x14ac:dyDescent="0.35">
      <c r="B146" s="77"/>
      <c r="C146" s="78"/>
      <c r="D146" s="78"/>
    </row>
    <row r="147" spans="2:4" ht="15.75" customHeight="1" x14ac:dyDescent="0.35">
      <c r="B147" s="77"/>
      <c r="C147" s="78"/>
      <c r="D147" s="78"/>
    </row>
    <row r="148" spans="2:4" ht="15.75" customHeight="1" x14ac:dyDescent="0.35">
      <c r="B148" s="77"/>
      <c r="C148" s="78"/>
      <c r="D148" s="78"/>
    </row>
    <row r="149" spans="2:4" ht="15.75" customHeight="1" x14ac:dyDescent="0.35">
      <c r="B149" s="77"/>
      <c r="C149" s="78"/>
      <c r="D149" s="78"/>
    </row>
    <row r="150" spans="2:4" ht="15.75" customHeight="1" x14ac:dyDescent="0.35">
      <c r="B150" s="77"/>
      <c r="C150" s="78"/>
      <c r="D150" s="78"/>
    </row>
    <row r="151" spans="2:4" ht="15.75" customHeight="1" x14ac:dyDescent="0.35">
      <c r="B151" s="77"/>
      <c r="C151" s="78"/>
      <c r="D151" s="78"/>
    </row>
    <row r="152" spans="2:4" ht="15.75" customHeight="1" x14ac:dyDescent="0.35">
      <c r="B152" s="77"/>
      <c r="C152" s="78"/>
      <c r="D152" s="78"/>
    </row>
    <row r="153" spans="2:4" ht="15.75" customHeight="1" x14ac:dyDescent="0.35">
      <c r="B153" s="77"/>
      <c r="C153" s="78"/>
      <c r="D153" s="78"/>
    </row>
    <row r="154" spans="2:4" ht="15.75" customHeight="1" x14ac:dyDescent="0.35">
      <c r="B154" s="77"/>
      <c r="C154" s="78"/>
      <c r="D154" s="78"/>
    </row>
    <row r="155" spans="2:4" ht="15.75" customHeight="1" x14ac:dyDescent="0.35">
      <c r="B155" s="77"/>
      <c r="C155" s="78"/>
      <c r="D155" s="78"/>
    </row>
    <row r="156" spans="2:4" ht="15.75" customHeight="1" x14ac:dyDescent="0.35">
      <c r="B156" s="77"/>
      <c r="C156" s="78"/>
      <c r="D156" s="78"/>
    </row>
    <row r="157" spans="2:4" ht="15.75" customHeight="1" x14ac:dyDescent="0.35">
      <c r="B157" s="77"/>
      <c r="C157" s="78"/>
      <c r="D157" s="78"/>
    </row>
    <row r="158" spans="2:4" ht="15.75" customHeight="1" x14ac:dyDescent="0.35">
      <c r="B158" s="77"/>
      <c r="C158" s="78"/>
      <c r="D158" s="78"/>
    </row>
    <row r="159" spans="2:4" ht="15.75" customHeight="1" x14ac:dyDescent="0.35">
      <c r="B159" s="77"/>
      <c r="C159" s="78"/>
      <c r="D159" s="78"/>
    </row>
    <row r="160" spans="2:4" ht="15.75" customHeight="1" x14ac:dyDescent="0.35">
      <c r="B160" s="77"/>
      <c r="C160" s="78"/>
      <c r="D160" s="78"/>
    </row>
    <row r="161" spans="2:4" ht="15.75" customHeight="1" x14ac:dyDescent="0.35">
      <c r="B161" s="77"/>
      <c r="C161" s="78"/>
      <c r="D161" s="78"/>
    </row>
    <row r="162" spans="2:4" ht="15.75" customHeight="1" x14ac:dyDescent="0.35">
      <c r="B162" s="77"/>
      <c r="C162" s="78"/>
      <c r="D162" s="78"/>
    </row>
    <row r="163" spans="2:4" ht="15.75" customHeight="1" x14ac:dyDescent="0.35">
      <c r="B163" s="77"/>
      <c r="C163" s="78"/>
      <c r="D163" s="78"/>
    </row>
    <row r="164" spans="2:4" ht="15.75" customHeight="1" x14ac:dyDescent="0.35">
      <c r="B164" s="77"/>
      <c r="C164" s="78"/>
      <c r="D164" s="78"/>
    </row>
    <row r="165" spans="2:4" ht="15.75" customHeight="1" x14ac:dyDescent="0.35">
      <c r="B165" s="77"/>
      <c r="C165" s="78"/>
      <c r="D165" s="78"/>
    </row>
    <row r="166" spans="2:4" ht="15.75" customHeight="1" x14ac:dyDescent="0.35">
      <c r="B166" s="77"/>
      <c r="C166" s="78"/>
      <c r="D166" s="78"/>
    </row>
    <row r="167" spans="2:4" ht="15.75" customHeight="1" x14ac:dyDescent="0.35">
      <c r="B167" s="77"/>
      <c r="C167" s="78"/>
      <c r="D167" s="78"/>
    </row>
    <row r="168" spans="2:4" ht="15.75" customHeight="1" x14ac:dyDescent="0.35">
      <c r="B168" s="77"/>
      <c r="C168" s="78"/>
      <c r="D168" s="78"/>
    </row>
    <row r="169" spans="2:4" ht="15.75" customHeight="1" x14ac:dyDescent="0.35">
      <c r="B169" s="77"/>
      <c r="C169" s="78"/>
      <c r="D169" s="78"/>
    </row>
    <row r="170" spans="2:4" ht="15.75" customHeight="1" x14ac:dyDescent="0.35">
      <c r="B170" s="77"/>
      <c r="C170" s="78"/>
      <c r="D170" s="78"/>
    </row>
    <row r="171" spans="2:4" ht="15.75" customHeight="1" x14ac:dyDescent="0.35">
      <c r="B171" s="77"/>
      <c r="C171" s="78"/>
      <c r="D171" s="78"/>
    </row>
    <row r="172" spans="2:4" ht="15.75" customHeight="1" x14ac:dyDescent="0.35">
      <c r="B172" s="77"/>
      <c r="C172" s="78"/>
      <c r="D172" s="78"/>
    </row>
    <row r="173" spans="2:4" ht="15.75" customHeight="1" x14ac:dyDescent="0.35">
      <c r="B173" s="77"/>
      <c r="C173" s="78"/>
      <c r="D173" s="78"/>
    </row>
    <row r="174" spans="2:4" ht="15.75" customHeight="1" x14ac:dyDescent="0.35">
      <c r="B174" s="77"/>
      <c r="C174" s="78"/>
      <c r="D174" s="78"/>
    </row>
    <row r="175" spans="2:4" ht="15.75" customHeight="1" x14ac:dyDescent="0.35">
      <c r="B175" s="77"/>
      <c r="C175" s="78"/>
      <c r="D175" s="78"/>
    </row>
    <row r="176" spans="2:4" ht="15.75" customHeight="1" x14ac:dyDescent="0.35">
      <c r="B176" s="77"/>
      <c r="C176" s="78"/>
      <c r="D176" s="78"/>
    </row>
    <row r="177" spans="2:4" ht="15.75" customHeight="1" x14ac:dyDescent="0.35">
      <c r="B177" s="77"/>
      <c r="C177" s="78"/>
      <c r="D177" s="78"/>
    </row>
    <row r="178" spans="2:4" ht="15.75" customHeight="1" x14ac:dyDescent="0.35">
      <c r="B178" s="77"/>
      <c r="C178" s="78"/>
      <c r="D178" s="78"/>
    </row>
    <row r="179" spans="2:4" ht="15.75" customHeight="1" x14ac:dyDescent="0.35">
      <c r="B179" s="77"/>
      <c r="C179" s="78"/>
      <c r="D179" s="78"/>
    </row>
    <row r="180" spans="2:4" ht="15.75" customHeight="1" x14ac:dyDescent="0.35">
      <c r="B180" s="77"/>
      <c r="C180" s="78"/>
      <c r="D180" s="78"/>
    </row>
    <row r="181" spans="2:4" ht="15.75" customHeight="1" x14ac:dyDescent="0.35">
      <c r="B181" s="77"/>
      <c r="C181" s="78"/>
      <c r="D181" s="78"/>
    </row>
    <row r="182" spans="2:4" ht="15.75" customHeight="1" x14ac:dyDescent="0.35">
      <c r="B182" s="77"/>
      <c r="C182" s="78"/>
      <c r="D182" s="78"/>
    </row>
    <row r="183" spans="2:4" ht="15.75" customHeight="1" x14ac:dyDescent="0.35">
      <c r="B183" s="77"/>
      <c r="C183" s="78"/>
      <c r="D183" s="78"/>
    </row>
    <row r="184" spans="2:4" ht="15.75" customHeight="1" x14ac:dyDescent="0.35">
      <c r="B184" s="77"/>
      <c r="C184" s="78"/>
      <c r="D184" s="78"/>
    </row>
    <row r="185" spans="2:4" ht="15.75" customHeight="1" x14ac:dyDescent="0.35">
      <c r="B185" s="77"/>
      <c r="C185" s="78"/>
      <c r="D185" s="78"/>
    </row>
    <row r="186" spans="2:4" ht="15.75" customHeight="1" x14ac:dyDescent="0.35">
      <c r="B186" s="77"/>
      <c r="C186" s="78"/>
      <c r="D186" s="78"/>
    </row>
    <row r="187" spans="2:4" ht="15.75" customHeight="1" x14ac:dyDescent="0.35">
      <c r="B187" s="77"/>
      <c r="C187" s="78"/>
      <c r="D187" s="78"/>
    </row>
    <row r="188" spans="2:4" ht="15.75" customHeight="1" x14ac:dyDescent="0.35">
      <c r="B188" s="77"/>
      <c r="C188" s="78"/>
      <c r="D188" s="78"/>
    </row>
    <row r="189" spans="2:4" ht="15.75" customHeight="1" x14ac:dyDescent="0.35">
      <c r="B189" s="77"/>
      <c r="C189" s="78"/>
      <c r="D189" s="78"/>
    </row>
    <row r="190" spans="2:4" ht="15.75" customHeight="1" x14ac:dyDescent="0.35">
      <c r="B190" s="77"/>
      <c r="C190" s="78"/>
      <c r="D190" s="78"/>
    </row>
    <row r="191" spans="2:4" ht="15.75" customHeight="1" x14ac:dyDescent="0.35">
      <c r="B191" s="77"/>
      <c r="C191" s="78"/>
      <c r="D191" s="78"/>
    </row>
    <row r="192" spans="2:4" ht="15.75" customHeight="1" x14ac:dyDescent="0.35">
      <c r="B192" s="77"/>
      <c r="C192" s="78"/>
      <c r="D192" s="78"/>
    </row>
    <row r="193" spans="2:4" ht="15.75" customHeight="1" x14ac:dyDescent="0.35">
      <c r="B193" s="77"/>
      <c r="C193" s="78"/>
      <c r="D193" s="78"/>
    </row>
    <row r="194" spans="2:4" ht="15.75" customHeight="1" x14ac:dyDescent="0.35">
      <c r="B194" s="77"/>
      <c r="C194" s="78"/>
      <c r="D194" s="78"/>
    </row>
    <row r="195" spans="2:4" ht="15.75" customHeight="1" x14ac:dyDescent="0.35">
      <c r="B195" s="77"/>
      <c r="C195" s="78"/>
      <c r="D195" s="78"/>
    </row>
    <row r="196" spans="2:4" ht="15.75" customHeight="1" x14ac:dyDescent="0.35">
      <c r="B196" s="77"/>
      <c r="C196" s="78"/>
      <c r="D196" s="78"/>
    </row>
    <row r="197" spans="2:4" ht="15.75" customHeight="1" x14ac:dyDescent="0.35">
      <c r="B197" s="77"/>
      <c r="C197" s="78"/>
      <c r="D197" s="78"/>
    </row>
    <row r="198" spans="2:4" ht="15.75" customHeight="1" x14ac:dyDescent="0.35">
      <c r="B198" s="77"/>
      <c r="C198" s="78"/>
      <c r="D198" s="78"/>
    </row>
    <row r="199" spans="2:4" ht="15.75" customHeight="1" x14ac:dyDescent="0.35">
      <c r="B199" s="77"/>
      <c r="C199" s="78"/>
      <c r="D199" s="78"/>
    </row>
    <row r="200" spans="2:4" ht="15.75" customHeight="1" x14ac:dyDescent="0.35">
      <c r="B200" s="77"/>
      <c r="C200" s="78"/>
      <c r="D200" s="78"/>
    </row>
    <row r="201" spans="2:4" ht="15.75" customHeight="1" x14ac:dyDescent="0.35">
      <c r="B201" s="77"/>
      <c r="C201" s="78"/>
      <c r="D201" s="78"/>
    </row>
    <row r="202" spans="2:4" ht="15.75" customHeight="1" x14ac:dyDescent="0.35">
      <c r="B202" s="77"/>
      <c r="C202" s="78"/>
      <c r="D202" s="78"/>
    </row>
    <row r="203" spans="2:4" ht="15.75" customHeight="1" x14ac:dyDescent="0.35">
      <c r="B203" s="77"/>
      <c r="C203" s="78"/>
      <c r="D203" s="78"/>
    </row>
    <row r="204" spans="2:4" ht="15.75" customHeight="1" x14ac:dyDescent="0.35">
      <c r="B204" s="77"/>
      <c r="C204" s="78"/>
      <c r="D204" s="78"/>
    </row>
    <row r="205" spans="2:4" ht="15.75" customHeight="1" x14ac:dyDescent="0.35">
      <c r="B205" s="77"/>
      <c r="C205" s="78"/>
      <c r="D205" s="78"/>
    </row>
    <row r="206" spans="2:4" ht="15.75" customHeight="1" x14ac:dyDescent="0.35">
      <c r="B206" s="77"/>
      <c r="C206" s="78"/>
      <c r="D206" s="78"/>
    </row>
    <row r="207" spans="2:4" ht="15.75" customHeight="1" x14ac:dyDescent="0.35">
      <c r="B207" s="77"/>
      <c r="C207" s="78"/>
      <c r="D207" s="78"/>
    </row>
    <row r="208" spans="2:4" ht="15.75" customHeight="1" x14ac:dyDescent="0.35">
      <c r="B208" s="77"/>
      <c r="C208" s="78"/>
      <c r="D208" s="78"/>
    </row>
    <row r="209" spans="2:4" ht="15.75" customHeight="1" x14ac:dyDescent="0.35">
      <c r="B209" s="77"/>
      <c r="C209" s="78"/>
      <c r="D209" s="78"/>
    </row>
    <row r="210" spans="2:4" ht="15.75" customHeight="1" x14ac:dyDescent="0.35">
      <c r="B210" s="77"/>
      <c r="C210" s="78"/>
      <c r="D210" s="78"/>
    </row>
    <row r="211" spans="2:4" ht="15.75" customHeight="1" x14ac:dyDescent="0.35">
      <c r="B211" s="77"/>
      <c r="C211" s="78"/>
      <c r="D211" s="78"/>
    </row>
    <row r="212" spans="2:4" ht="15.75" customHeight="1" x14ac:dyDescent="0.35">
      <c r="B212" s="77"/>
      <c r="C212" s="78"/>
      <c r="D212" s="78"/>
    </row>
    <row r="213" spans="2:4" ht="15.75" customHeight="1" x14ac:dyDescent="0.35">
      <c r="B213" s="77"/>
      <c r="C213" s="78"/>
      <c r="D213" s="78"/>
    </row>
    <row r="214" spans="2:4" ht="15.75" customHeight="1" x14ac:dyDescent="0.35">
      <c r="B214" s="77"/>
      <c r="C214" s="78"/>
      <c r="D214" s="78"/>
    </row>
    <row r="215" spans="2:4" ht="15.75" customHeight="1" x14ac:dyDescent="0.35">
      <c r="B215" s="77"/>
      <c r="C215" s="78"/>
      <c r="D215" s="78"/>
    </row>
    <row r="216" spans="2:4" ht="15.75" customHeight="1" x14ac:dyDescent="0.35">
      <c r="B216" s="77"/>
      <c r="C216" s="78"/>
      <c r="D216" s="78"/>
    </row>
    <row r="217" spans="2:4" ht="15.75" customHeight="1" x14ac:dyDescent="0.35">
      <c r="B217" s="77"/>
      <c r="C217" s="78"/>
      <c r="D217" s="78"/>
    </row>
    <row r="218" spans="2:4" ht="15.75" customHeight="1" x14ac:dyDescent="0.35">
      <c r="B218" s="77"/>
      <c r="C218" s="78"/>
      <c r="D218" s="78"/>
    </row>
    <row r="219" spans="2:4" ht="15.75" customHeight="1" x14ac:dyDescent="0.35">
      <c r="B219" s="77"/>
      <c r="C219" s="78"/>
      <c r="D219" s="78"/>
    </row>
    <row r="220" spans="2:4" ht="15.75" customHeight="1" x14ac:dyDescent="0.35">
      <c r="B220" s="77"/>
      <c r="C220" s="78"/>
      <c r="D220" s="78"/>
    </row>
    <row r="221" spans="2:4" ht="15.75" customHeight="1" x14ac:dyDescent="0.35">
      <c r="B221" s="77"/>
      <c r="C221" s="78"/>
      <c r="D221" s="78"/>
    </row>
    <row r="222" spans="2:4" ht="15.75" customHeight="1" x14ac:dyDescent="0.35">
      <c r="B222" s="77"/>
      <c r="C222" s="78"/>
      <c r="D222" s="78"/>
    </row>
    <row r="223" spans="2:4" ht="15.75" customHeight="1" x14ac:dyDescent="0.35">
      <c r="B223" s="77"/>
      <c r="C223" s="78"/>
      <c r="D223" s="78"/>
    </row>
    <row r="224" spans="2:4" ht="15.75" customHeight="1" x14ac:dyDescent="0.35">
      <c r="B224" s="77"/>
      <c r="C224" s="78"/>
      <c r="D224" s="78"/>
    </row>
    <row r="225" spans="2:4" ht="15.75" customHeight="1" x14ac:dyDescent="0.35">
      <c r="B225" s="77"/>
      <c r="C225" s="78"/>
      <c r="D225" s="78"/>
    </row>
    <row r="226" spans="2:4" ht="15.75" customHeight="1" x14ac:dyDescent="0.35">
      <c r="B226" s="77"/>
      <c r="C226" s="78"/>
      <c r="D226" s="78"/>
    </row>
    <row r="227" spans="2:4" ht="15.75" customHeight="1" x14ac:dyDescent="0.35">
      <c r="B227" s="77"/>
      <c r="C227" s="78"/>
      <c r="D227" s="78"/>
    </row>
    <row r="228" spans="2:4" ht="15.75" customHeight="1" x14ac:dyDescent="0.35">
      <c r="B228" s="77"/>
      <c r="C228" s="78"/>
      <c r="D228" s="78"/>
    </row>
    <row r="229" spans="2:4" ht="15.75" customHeight="1" x14ac:dyDescent="0.35">
      <c r="B229" s="77"/>
      <c r="C229" s="78"/>
      <c r="D229" s="78"/>
    </row>
    <row r="230" spans="2:4" ht="15.75" customHeight="1" x14ac:dyDescent="0.35">
      <c r="B230" s="77"/>
      <c r="C230" s="78"/>
      <c r="D230" s="78"/>
    </row>
    <row r="231" spans="2:4" ht="15.75" customHeight="1" x14ac:dyDescent="0.35">
      <c r="B231" s="77"/>
      <c r="C231" s="78"/>
      <c r="D231" s="78"/>
    </row>
    <row r="232" spans="2:4" ht="15.75" customHeight="1" x14ac:dyDescent="0.35">
      <c r="B232" s="77"/>
      <c r="C232" s="78"/>
      <c r="D232" s="78"/>
    </row>
    <row r="233" spans="2:4" ht="15.75" customHeight="1" x14ac:dyDescent="0.35">
      <c r="B233" s="77"/>
      <c r="C233" s="78"/>
      <c r="D233" s="78"/>
    </row>
    <row r="234" spans="2:4" ht="15.75" customHeight="1" x14ac:dyDescent="0.35">
      <c r="B234" s="77"/>
      <c r="C234" s="78"/>
      <c r="D234" s="78"/>
    </row>
    <row r="235" spans="2:4" ht="15.75" customHeight="1" x14ac:dyDescent="0.35">
      <c r="B235" s="77"/>
      <c r="C235" s="78"/>
      <c r="D235" s="78"/>
    </row>
    <row r="236" spans="2:4" ht="15.75" customHeight="1" x14ac:dyDescent="0.35">
      <c r="B236" s="77"/>
      <c r="C236" s="78"/>
      <c r="D236" s="78"/>
    </row>
    <row r="237" spans="2:4" ht="15.75" customHeight="1" x14ac:dyDescent="0.35">
      <c r="B237" s="77"/>
      <c r="C237" s="78"/>
      <c r="D237" s="78"/>
    </row>
    <row r="238" spans="2:4" ht="15.75" customHeight="1" x14ac:dyDescent="0.35">
      <c r="B238" s="77"/>
      <c r="C238" s="78"/>
      <c r="D238" s="78"/>
    </row>
    <row r="239" spans="2:4" ht="15.75" customHeight="1" x14ac:dyDescent="0.35">
      <c r="B239" s="77"/>
      <c r="C239" s="78"/>
      <c r="D239" s="78"/>
    </row>
    <row r="240" spans="2:4" ht="15.75" customHeight="1" x14ac:dyDescent="0.35">
      <c r="B240" s="77"/>
      <c r="C240" s="78"/>
      <c r="D240" s="78"/>
    </row>
    <row r="241" spans="2:4" ht="15.75" customHeight="1" x14ac:dyDescent="0.35">
      <c r="B241" s="77"/>
      <c r="C241" s="78"/>
      <c r="D241" s="78"/>
    </row>
    <row r="242" spans="2:4" ht="15.75" customHeight="1" x14ac:dyDescent="0.35">
      <c r="B242" s="77"/>
      <c r="C242" s="78"/>
      <c r="D242" s="78"/>
    </row>
    <row r="243" spans="2:4" ht="15.75" customHeight="1" x14ac:dyDescent="0.35">
      <c r="B243" s="77"/>
      <c r="C243" s="78"/>
      <c r="D243" s="78"/>
    </row>
    <row r="244" spans="2:4" ht="15.75" customHeight="1" x14ac:dyDescent="0.35">
      <c r="B244" s="77"/>
      <c r="C244" s="78"/>
      <c r="D244" s="78"/>
    </row>
    <row r="245" spans="2:4" ht="15.75" customHeight="1" x14ac:dyDescent="0.35">
      <c r="B245" s="77"/>
      <c r="C245" s="78"/>
      <c r="D245" s="78"/>
    </row>
    <row r="246" spans="2:4" ht="15.75" customHeight="1" x14ac:dyDescent="0.35">
      <c r="B246" s="77"/>
      <c r="C246" s="78"/>
      <c r="D246" s="78"/>
    </row>
    <row r="247" spans="2:4" ht="15.75" customHeight="1" x14ac:dyDescent="0.35">
      <c r="B247" s="77"/>
      <c r="C247" s="78"/>
      <c r="D247" s="78"/>
    </row>
    <row r="248" spans="2:4" ht="15.75" customHeight="1" x14ac:dyDescent="0.35">
      <c r="B248" s="77"/>
      <c r="C248" s="78"/>
      <c r="D248" s="78"/>
    </row>
    <row r="249" spans="2:4" ht="15.75" customHeight="1" x14ac:dyDescent="0.35">
      <c r="B249" s="77"/>
      <c r="C249" s="78"/>
      <c r="D249" s="78"/>
    </row>
    <row r="250" spans="2:4" ht="15.75" customHeight="1" x14ac:dyDescent="0.35">
      <c r="B250" s="77"/>
      <c r="C250" s="78"/>
      <c r="D250" s="78"/>
    </row>
    <row r="251" spans="2:4" ht="15.75" customHeight="1" x14ac:dyDescent="0.35">
      <c r="B251" s="77"/>
      <c r="C251" s="78"/>
      <c r="D251" s="78"/>
    </row>
    <row r="252" spans="2:4" ht="15.75" customHeight="1" x14ac:dyDescent="0.35">
      <c r="B252" s="77"/>
      <c r="C252" s="78"/>
      <c r="D252" s="78"/>
    </row>
    <row r="253" spans="2:4" ht="15.75" customHeight="1" x14ac:dyDescent="0.35">
      <c r="B253" s="77"/>
      <c r="C253" s="78"/>
      <c r="D253" s="78"/>
    </row>
    <row r="254" spans="2:4" ht="15.75" customHeight="1" x14ac:dyDescent="0.35">
      <c r="B254" s="77"/>
      <c r="C254" s="78"/>
      <c r="D254" s="78"/>
    </row>
    <row r="255" spans="2:4" ht="15.75" customHeight="1" x14ac:dyDescent="0.35">
      <c r="B255" s="77"/>
      <c r="C255" s="78"/>
      <c r="D255" s="78"/>
    </row>
    <row r="256" spans="2:4" ht="15.75" customHeight="1" x14ac:dyDescent="0.35">
      <c r="B256" s="77"/>
      <c r="C256" s="78"/>
      <c r="D256" s="78"/>
    </row>
    <row r="257" spans="2:4" ht="15.75" customHeight="1" x14ac:dyDescent="0.35">
      <c r="B257" s="77"/>
      <c r="C257" s="78"/>
      <c r="D257" s="78"/>
    </row>
    <row r="258" spans="2:4" ht="15.75" customHeight="1" x14ac:dyDescent="0.35">
      <c r="B258" s="77"/>
      <c r="C258" s="78"/>
      <c r="D258" s="78"/>
    </row>
    <row r="259" spans="2:4" ht="15.75" customHeight="1" x14ac:dyDescent="0.35">
      <c r="B259" s="77"/>
      <c r="C259" s="78"/>
      <c r="D259" s="78"/>
    </row>
    <row r="260" spans="2:4" ht="15.75" customHeight="1" x14ac:dyDescent="0.35">
      <c r="B260" s="77"/>
      <c r="C260" s="78"/>
      <c r="D260" s="78"/>
    </row>
    <row r="261" spans="2:4" ht="15.75" customHeight="1" x14ac:dyDescent="0.35">
      <c r="B261" s="77"/>
      <c r="C261" s="78"/>
      <c r="D261" s="78"/>
    </row>
    <row r="262" spans="2:4" ht="15.75" customHeight="1" x14ac:dyDescent="0.35">
      <c r="B262" s="77"/>
      <c r="C262" s="78"/>
      <c r="D262" s="78"/>
    </row>
    <row r="263" spans="2:4" ht="15.75" customHeight="1" x14ac:dyDescent="0.35">
      <c r="B263" s="77"/>
      <c r="C263" s="78"/>
      <c r="D263" s="78"/>
    </row>
    <row r="264" spans="2:4" ht="15.75" customHeight="1" x14ac:dyDescent="0.35">
      <c r="B264" s="77"/>
      <c r="C264" s="78"/>
      <c r="D264" s="78"/>
    </row>
    <row r="265" spans="2:4" ht="15.75" customHeight="1" x14ac:dyDescent="0.35">
      <c r="B265" s="77"/>
      <c r="C265" s="78"/>
      <c r="D265" s="78"/>
    </row>
    <row r="266" spans="2:4" ht="15.75" customHeight="1" x14ac:dyDescent="0.35">
      <c r="B266" s="77"/>
      <c r="C266" s="78"/>
      <c r="D266" s="78"/>
    </row>
    <row r="267" spans="2:4" ht="15.75" customHeight="1" x14ac:dyDescent="0.35">
      <c r="B267" s="77"/>
      <c r="C267" s="78"/>
      <c r="D267" s="78"/>
    </row>
    <row r="268" spans="2:4" ht="15.75" customHeight="1" x14ac:dyDescent="0.35">
      <c r="B268" s="77"/>
      <c r="C268" s="78"/>
      <c r="D268" s="78"/>
    </row>
    <row r="269" spans="2:4" ht="15.75" customHeight="1" x14ac:dyDescent="0.35">
      <c r="B269" s="77"/>
      <c r="C269" s="78"/>
      <c r="D269" s="78"/>
    </row>
    <row r="270" spans="2:4" ht="15.75" customHeight="1" x14ac:dyDescent="0.35">
      <c r="B270" s="77"/>
      <c r="C270" s="78"/>
      <c r="D270" s="78"/>
    </row>
    <row r="271" spans="2:4" ht="15.75" customHeight="1" x14ac:dyDescent="0.35">
      <c r="B271" s="77"/>
      <c r="C271" s="78"/>
      <c r="D271" s="78"/>
    </row>
    <row r="272" spans="2:4" ht="15.75" customHeight="1" x14ac:dyDescent="0.35">
      <c r="B272" s="77"/>
      <c r="C272" s="78"/>
      <c r="D272" s="78"/>
    </row>
    <row r="273" spans="2:4" ht="15.75" customHeight="1" x14ac:dyDescent="0.35">
      <c r="B273" s="77"/>
      <c r="C273" s="78"/>
      <c r="D273" s="78"/>
    </row>
    <row r="274" spans="2:4" ht="15.75" customHeight="1" x14ac:dyDescent="0.35">
      <c r="B274" s="77"/>
      <c r="C274" s="78"/>
      <c r="D274" s="78"/>
    </row>
    <row r="275" spans="2:4" ht="15.75" customHeight="1" x14ac:dyDescent="0.35">
      <c r="B275" s="77"/>
      <c r="C275" s="78"/>
      <c r="D275" s="78"/>
    </row>
    <row r="276" spans="2:4" ht="15.75" customHeight="1" x14ac:dyDescent="0.35">
      <c r="B276" s="77"/>
      <c r="C276" s="78"/>
      <c r="D276" s="78"/>
    </row>
    <row r="277" spans="2:4" ht="15.75" customHeight="1" x14ac:dyDescent="0.35">
      <c r="B277" s="77"/>
      <c r="C277" s="78"/>
      <c r="D277" s="78"/>
    </row>
    <row r="278" spans="2:4" ht="15.75" customHeight="1" x14ac:dyDescent="0.35">
      <c r="B278" s="77"/>
      <c r="C278" s="78"/>
      <c r="D278" s="78"/>
    </row>
    <row r="279" spans="2:4" ht="15.75" customHeight="1" x14ac:dyDescent="0.35">
      <c r="B279" s="77"/>
      <c r="C279" s="78"/>
      <c r="D279" s="78"/>
    </row>
    <row r="280" spans="2:4" ht="15.75" customHeight="1" x14ac:dyDescent="0.35">
      <c r="B280" s="77"/>
      <c r="C280" s="78"/>
      <c r="D280" s="78"/>
    </row>
    <row r="281" spans="2:4" ht="15.75" customHeight="1" x14ac:dyDescent="0.35">
      <c r="B281" s="77"/>
      <c r="C281" s="78"/>
      <c r="D281" s="78"/>
    </row>
    <row r="282" spans="2:4" ht="15.75" customHeight="1" x14ac:dyDescent="0.35">
      <c r="B282" s="77"/>
      <c r="C282" s="78"/>
      <c r="D282" s="78"/>
    </row>
    <row r="283" spans="2:4" ht="15.75" customHeight="1" x14ac:dyDescent="0.35">
      <c r="B283" s="77"/>
      <c r="C283" s="78"/>
      <c r="D283" s="78"/>
    </row>
    <row r="284" spans="2:4" ht="15.75" customHeight="1" x14ac:dyDescent="0.35">
      <c r="B284" s="77"/>
      <c r="C284" s="78"/>
      <c r="D284" s="78"/>
    </row>
    <row r="285" spans="2:4" ht="15.75" customHeight="1" x14ac:dyDescent="0.35">
      <c r="B285" s="77"/>
      <c r="C285" s="78"/>
      <c r="D285" s="78"/>
    </row>
    <row r="286" spans="2:4" ht="15.75" customHeight="1" x14ac:dyDescent="0.35">
      <c r="B286" s="77"/>
      <c r="C286" s="78"/>
      <c r="D286" s="78"/>
    </row>
    <row r="287" spans="2:4" ht="15.75" customHeight="1" x14ac:dyDescent="0.35">
      <c r="B287" s="77"/>
      <c r="C287" s="78"/>
      <c r="D287" s="78"/>
    </row>
    <row r="288" spans="2:4" ht="15.75" customHeight="1" x14ac:dyDescent="0.35">
      <c r="B288" s="77"/>
      <c r="C288" s="78"/>
      <c r="D288" s="78"/>
    </row>
    <row r="289" spans="2:4" ht="15.75" customHeight="1" x14ac:dyDescent="0.35">
      <c r="B289" s="77"/>
      <c r="C289" s="78"/>
      <c r="D289" s="78"/>
    </row>
    <row r="290" spans="2:4" ht="15.75" customHeight="1" x14ac:dyDescent="0.35">
      <c r="B290" s="77"/>
      <c r="C290" s="78"/>
      <c r="D290" s="78"/>
    </row>
    <row r="291" spans="2:4" ht="15.75" customHeight="1" x14ac:dyDescent="0.35">
      <c r="B291" s="77"/>
      <c r="C291" s="78"/>
      <c r="D291" s="78"/>
    </row>
    <row r="292" spans="2:4" ht="15.75" customHeight="1" x14ac:dyDescent="0.35">
      <c r="B292" s="77"/>
      <c r="C292" s="78"/>
      <c r="D292" s="78"/>
    </row>
    <row r="293" spans="2:4" ht="15.75" customHeight="1" x14ac:dyDescent="0.35">
      <c r="B293" s="77"/>
      <c r="C293" s="78"/>
      <c r="D293" s="78"/>
    </row>
    <row r="294" spans="2:4" ht="15.75" customHeight="1" x14ac:dyDescent="0.35">
      <c r="B294" s="77"/>
      <c r="C294" s="78"/>
      <c r="D294" s="78"/>
    </row>
    <row r="295" spans="2:4" ht="15.75" customHeight="1" x14ac:dyDescent="0.35">
      <c r="B295" s="77"/>
      <c r="C295" s="78"/>
      <c r="D295" s="78"/>
    </row>
    <row r="296" spans="2:4" ht="15.75" customHeight="1" x14ac:dyDescent="0.35">
      <c r="B296" s="77"/>
      <c r="C296" s="78"/>
      <c r="D296" s="78"/>
    </row>
    <row r="297" spans="2:4" ht="15.75" customHeight="1" x14ac:dyDescent="0.35">
      <c r="B297" s="77"/>
      <c r="C297" s="78"/>
      <c r="D297" s="78"/>
    </row>
    <row r="298" spans="2:4" ht="15.75" customHeight="1" x14ac:dyDescent="0.35">
      <c r="B298" s="77"/>
      <c r="C298" s="78"/>
      <c r="D298" s="78"/>
    </row>
    <row r="299" spans="2:4" ht="15.75" customHeight="1" x14ac:dyDescent="0.35">
      <c r="B299" s="77"/>
      <c r="C299" s="78"/>
      <c r="D299" s="78"/>
    </row>
    <row r="300" spans="2:4" ht="15.75" customHeight="1" x14ac:dyDescent="0.35">
      <c r="B300" s="77"/>
      <c r="C300" s="78"/>
      <c r="D300" s="78"/>
    </row>
    <row r="301" spans="2:4" ht="15.75" customHeight="1" x14ac:dyDescent="0.35">
      <c r="B301" s="77"/>
      <c r="C301" s="78"/>
      <c r="D301" s="78"/>
    </row>
    <row r="302" spans="2:4" ht="15.75" customHeight="1" x14ac:dyDescent="0.35">
      <c r="B302" s="77"/>
      <c r="C302" s="78"/>
      <c r="D302" s="78"/>
    </row>
    <row r="303" spans="2:4" ht="15.75" customHeight="1" x14ac:dyDescent="0.35">
      <c r="B303" s="77"/>
      <c r="C303" s="78"/>
      <c r="D303" s="78"/>
    </row>
    <row r="304" spans="2:4" ht="15.75" customHeight="1" x14ac:dyDescent="0.35">
      <c r="B304" s="77"/>
      <c r="C304" s="78"/>
      <c r="D304" s="78"/>
    </row>
    <row r="305" spans="2:4" ht="15.75" customHeight="1" x14ac:dyDescent="0.35">
      <c r="B305" s="77"/>
      <c r="C305" s="78"/>
      <c r="D305" s="78"/>
    </row>
    <row r="306" spans="2:4" ht="15.75" customHeight="1" x14ac:dyDescent="0.35">
      <c r="B306" s="77"/>
      <c r="C306" s="78"/>
      <c r="D306" s="78"/>
    </row>
    <row r="307" spans="2:4" ht="15.75" customHeight="1" x14ac:dyDescent="0.35">
      <c r="B307" s="77"/>
      <c r="C307" s="78"/>
      <c r="D307" s="78"/>
    </row>
    <row r="308" spans="2:4" ht="15.75" customHeight="1" x14ac:dyDescent="0.35">
      <c r="B308" s="77"/>
      <c r="C308" s="78"/>
      <c r="D308" s="78"/>
    </row>
    <row r="309" spans="2:4" ht="15.75" customHeight="1" x14ac:dyDescent="0.35">
      <c r="B309" s="77"/>
      <c r="C309" s="78"/>
      <c r="D309" s="78"/>
    </row>
    <row r="310" spans="2:4" ht="15.75" customHeight="1" x14ac:dyDescent="0.35">
      <c r="B310" s="77"/>
      <c r="C310" s="78"/>
      <c r="D310" s="78"/>
    </row>
    <row r="311" spans="2:4" ht="15.75" customHeight="1" x14ac:dyDescent="0.35">
      <c r="B311" s="77"/>
      <c r="C311" s="78"/>
      <c r="D311" s="78"/>
    </row>
    <row r="312" spans="2:4" ht="15.75" customHeight="1" x14ac:dyDescent="0.35">
      <c r="B312" s="77"/>
      <c r="C312" s="78"/>
      <c r="D312" s="78"/>
    </row>
    <row r="313" spans="2:4" ht="15.75" customHeight="1" x14ac:dyDescent="0.35">
      <c r="B313" s="77"/>
      <c r="C313" s="78"/>
      <c r="D313" s="78"/>
    </row>
    <row r="314" spans="2:4" ht="15.75" customHeight="1" x14ac:dyDescent="0.35">
      <c r="B314" s="77"/>
      <c r="C314" s="78"/>
      <c r="D314" s="78"/>
    </row>
    <row r="315" spans="2:4" ht="15.75" customHeight="1" x14ac:dyDescent="0.35">
      <c r="B315" s="77"/>
      <c r="C315" s="78"/>
      <c r="D315" s="78"/>
    </row>
    <row r="316" spans="2:4" ht="15.75" customHeight="1" x14ac:dyDescent="0.35">
      <c r="B316" s="77"/>
      <c r="C316" s="78"/>
      <c r="D316" s="78"/>
    </row>
    <row r="317" spans="2:4" ht="15.75" customHeight="1" x14ac:dyDescent="0.35">
      <c r="B317" s="77"/>
      <c r="C317" s="78"/>
      <c r="D317" s="78"/>
    </row>
    <row r="318" spans="2:4" ht="15.75" customHeight="1" x14ac:dyDescent="0.35">
      <c r="B318" s="77"/>
      <c r="C318" s="78"/>
      <c r="D318" s="78"/>
    </row>
    <row r="319" spans="2:4" ht="15.75" customHeight="1" x14ac:dyDescent="0.35">
      <c r="B319" s="77"/>
      <c r="C319" s="78"/>
      <c r="D319" s="78"/>
    </row>
    <row r="320" spans="2:4" ht="15.75" customHeight="1" x14ac:dyDescent="0.35">
      <c r="B320" s="77"/>
      <c r="C320" s="78"/>
      <c r="D320" s="78"/>
    </row>
    <row r="321" spans="2:4" ht="15.75" customHeight="1" x14ac:dyDescent="0.35">
      <c r="B321" s="77"/>
      <c r="C321" s="78"/>
      <c r="D321" s="78"/>
    </row>
    <row r="322" spans="2:4" ht="15.75" customHeight="1" x14ac:dyDescent="0.35">
      <c r="B322" s="77"/>
      <c r="C322" s="78"/>
      <c r="D322" s="78"/>
    </row>
    <row r="323" spans="2:4" ht="15.75" customHeight="1" x14ac:dyDescent="0.35">
      <c r="B323" s="77"/>
      <c r="C323" s="78"/>
      <c r="D323" s="78"/>
    </row>
    <row r="324" spans="2:4" ht="15.75" customHeight="1" x14ac:dyDescent="0.35">
      <c r="B324" s="77"/>
      <c r="C324" s="78"/>
      <c r="D324" s="78"/>
    </row>
    <row r="325" spans="2:4" ht="15.75" customHeight="1" x14ac:dyDescent="0.35">
      <c r="B325" s="77"/>
      <c r="C325" s="78"/>
      <c r="D325" s="78"/>
    </row>
    <row r="326" spans="2:4" ht="15.75" customHeight="1" x14ac:dyDescent="0.35">
      <c r="B326" s="77"/>
      <c r="C326" s="78"/>
      <c r="D326" s="78"/>
    </row>
    <row r="327" spans="2:4" ht="15.75" customHeight="1" x14ac:dyDescent="0.35">
      <c r="B327" s="77"/>
      <c r="C327" s="78"/>
      <c r="D327" s="78"/>
    </row>
    <row r="328" spans="2:4" ht="15.75" customHeight="1" x14ac:dyDescent="0.35">
      <c r="B328" s="77"/>
      <c r="C328" s="78"/>
      <c r="D328" s="78"/>
    </row>
    <row r="329" spans="2:4" ht="15.75" customHeight="1" x14ac:dyDescent="0.35">
      <c r="B329" s="77"/>
      <c r="C329" s="78"/>
      <c r="D329" s="78"/>
    </row>
    <row r="330" spans="2:4" ht="15.75" customHeight="1" x14ac:dyDescent="0.35">
      <c r="B330" s="77"/>
      <c r="C330" s="78"/>
      <c r="D330" s="78"/>
    </row>
    <row r="331" spans="2:4" ht="15.75" customHeight="1" x14ac:dyDescent="0.35">
      <c r="B331" s="77"/>
      <c r="C331" s="78"/>
      <c r="D331" s="78"/>
    </row>
    <row r="332" spans="2:4" ht="15.75" customHeight="1" x14ac:dyDescent="0.35">
      <c r="B332" s="77"/>
      <c r="C332" s="78"/>
      <c r="D332" s="78"/>
    </row>
    <row r="333" spans="2:4" ht="15.75" customHeight="1" x14ac:dyDescent="0.35">
      <c r="B333" s="77"/>
      <c r="C333" s="78"/>
      <c r="D333" s="78"/>
    </row>
    <row r="334" spans="2:4" ht="15.75" customHeight="1" x14ac:dyDescent="0.35">
      <c r="B334" s="77"/>
      <c r="C334" s="78"/>
      <c r="D334" s="78"/>
    </row>
    <row r="335" spans="2:4" ht="15.75" customHeight="1" x14ac:dyDescent="0.35">
      <c r="B335" s="77"/>
      <c r="C335" s="78"/>
      <c r="D335" s="78"/>
    </row>
    <row r="336" spans="2:4" ht="15.75" customHeight="1" x14ac:dyDescent="0.35">
      <c r="B336" s="77"/>
      <c r="C336" s="78"/>
      <c r="D336" s="78"/>
    </row>
    <row r="337" spans="2:4" ht="15.75" customHeight="1" x14ac:dyDescent="0.35">
      <c r="B337" s="77"/>
      <c r="C337" s="78"/>
      <c r="D337" s="78"/>
    </row>
    <row r="338" spans="2:4" ht="15.75" customHeight="1" x14ac:dyDescent="0.35">
      <c r="B338" s="77"/>
      <c r="C338" s="78"/>
      <c r="D338" s="78"/>
    </row>
    <row r="339" spans="2:4" ht="15.75" customHeight="1" x14ac:dyDescent="0.35">
      <c r="B339" s="77"/>
      <c r="C339" s="78"/>
      <c r="D339" s="78"/>
    </row>
    <row r="340" spans="2:4" ht="15.75" customHeight="1" x14ac:dyDescent="0.35">
      <c r="B340" s="77"/>
      <c r="C340" s="78"/>
      <c r="D340" s="78"/>
    </row>
    <row r="341" spans="2:4" ht="15.75" customHeight="1" x14ac:dyDescent="0.35">
      <c r="B341" s="77"/>
      <c r="C341" s="78"/>
      <c r="D341" s="78"/>
    </row>
    <row r="342" spans="2:4" ht="15.75" customHeight="1" x14ac:dyDescent="0.35">
      <c r="B342" s="77"/>
      <c r="C342" s="78"/>
      <c r="D342" s="78"/>
    </row>
    <row r="343" spans="2:4" ht="15.75" customHeight="1" x14ac:dyDescent="0.35">
      <c r="B343" s="77"/>
      <c r="C343" s="78"/>
      <c r="D343" s="78"/>
    </row>
    <row r="344" spans="2:4" ht="15.75" customHeight="1" x14ac:dyDescent="0.35">
      <c r="B344" s="77"/>
      <c r="C344" s="78"/>
      <c r="D344" s="78"/>
    </row>
    <row r="345" spans="2:4" ht="15.75" customHeight="1" x14ac:dyDescent="0.35">
      <c r="B345" s="77"/>
      <c r="C345" s="78"/>
      <c r="D345" s="78"/>
    </row>
    <row r="346" spans="2:4" ht="15.75" customHeight="1" x14ac:dyDescent="0.35">
      <c r="B346" s="77"/>
      <c r="C346" s="78"/>
      <c r="D346" s="78"/>
    </row>
    <row r="347" spans="2:4" ht="15.75" customHeight="1" x14ac:dyDescent="0.35">
      <c r="B347" s="77"/>
      <c r="C347" s="78"/>
      <c r="D347" s="78"/>
    </row>
    <row r="348" spans="2:4" ht="15.75" customHeight="1" x14ac:dyDescent="0.35">
      <c r="B348" s="77"/>
      <c r="C348" s="78"/>
      <c r="D348" s="78"/>
    </row>
    <row r="349" spans="2:4" ht="15.75" customHeight="1" x14ac:dyDescent="0.35">
      <c r="B349" s="77"/>
      <c r="C349" s="78"/>
      <c r="D349" s="78"/>
    </row>
    <row r="350" spans="2:4" ht="15.75" customHeight="1" x14ac:dyDescent="0.35">
      <c r="B350" s="77"/>
      <c r="C350" s="78"/>
      <c r="D350" s="78"/>
    </row>
    <row r="351" spans="2:4" ht="15.75" customHeight="1" x14ac:dyDescent="0.35">
      <c r="B351" s="77"/>
      <c r="C351" s="78"/>
      <c r="D351" s="78"/>
    </row>
    <row r="352" spans="2:4" ht="15.75" customHeight="1" x14ac:dyDescent="0.35">
      <c r="B352" s="77"/>
      <c r="C352" s="78"/>
      <c r="D352" s="78"/>
    </row>
    <row r="353" spans="2:4" ht="15.75" customHeight="1" x14ac:dyDescent="0.35">
      <c r="B353" s="77"/>
      <c r="C353" s="78"/>
      <c r="D353" s="78"/>
    </row>
    <row r="354" spans="2:4" ht="15.75" customHeight="1" x14ac:dyDescent="0.35">
      <c r="B354" s="77"/>
      <c r="C354" s="78"/>
      <c r="D354" s="78"/>
    </row>
    <row r="355" spans="2:4" ht="15.75" customHeight="1" x14ac:dyDescent="0.35">
      <c r="B355" s="77"/>
      <c r="C355" s="78"/>
      <c r="D355" s="78"/>
    </row>
    <row r="356" spans="2:4" ht="15.75" customHeight="1" x14ac:dyDescent="0.35">
      <c r="B356" s="77"/>
      <c r="C356" s="78"/>
      <c r="D356" s="78"/>
    </row>
    <row r="357" spans="2:4" ht="15.75" customHeight="1" x14ac:dyDescent="0.35">
      <c r="B357" s="77"/>
      <c r="C357" s="78"/>
      <c r="D357" s="78"/>
    </row>
    <row r="358" spans="2:4" ht="15.75" customHeight="1" x14ac:dyDescent="0.35">
      <c r="B358" s="77"/>
      <c r="C358" s="78"/>
      <c r="D358" s="78"/>
    </row>
    <row r="359" spans="2:4" ht="15.75" customHeight="1" x14ac:dyDescent="0.35">
      <c r="B359" s="77"/>
      <c r="C359" s="78"/>
      <c r="D359" s="78"/>
    </row>
    <row r="360" spans="2:4" ht="15.75" customHeight="1" x14ac:dyDescent="0.35">
      <c r="B360" s="77"/>
      <c r="C360" s="78"/>
      <c r="D360" s="78"/>
    </row>
    <row r="361" spans="2:4" ht="15.75" customHeight="1" x14ac:dyDescent="0.35">
      <c r="B361" s="77"/>
      <c r="C361" s="78"/>
      <c r="D361" s="78"/>
    </row>
    <row r="362" spans="2:4" ht="15.75" customHeight="1" x14ac:dyDescent="0.35">
      <c r="B362" s="77"/>
      <c r="C362" s="78"/>
      <c r="D362" s="78"/>
    </row>
    <row r="363" spans="2:4" ht="15.75" customHeight="1" x14ac:dyDescent="0.35">
      <c r="B363" s="77"/>
      <c r="C363" s="78"/>
      <c r="D363" s="78"/>
    </row>
    <row r="364" spans="2:4" ht="15.75" customHeight="1" x14ac:dyDescent="0.35">
      <c r="B364" s="77"/>
      <c r="C364" s="78"/>
      <c r="D364" s="78"/>
    </row>
    <row r="365" spans="2:4" ht="15.75" customHeight="1" x14ac:dyDescent="0.35">
      <c r="B365" s="77"/>
      <c r="C365" s="78"/>
      <c r="D365" s="78"/>
    </row>
    <row r="366" spans="2:4" ht="15.75" customHeight="1" x14ac:dyDescent="0.35">
      <c r="B366" s="77"/>
      <c r="C366" s="78"/>
      <c r="D366" s="78"/>
    </row>
    <row r="367" spans="2:4" ht="15.75" customHeight="1" x14ac:dyDescent="0.35">
      <c r="B367" s="77"/>
      <c r="C367" s="78"/>
      <c r="D367" s="78"/>
    </row>
    <row r="368" spans="2:4" ht="15.75" customHeight="1" x14ac:dyDescent="0.35">
      <c r="B368" s="77"/>
      <c r="C368" s="78"/>
      <c r="D368" s="78"/>
    </row>
    <row r="369" spans="2:4" ht="15.75" customHeight="1" x14ac:dyDescent="0.35">
      <c r="B369" s="77"/>
      <c r="C369" s="78"/>
      <c r="D369" s="78"/>
    </row>
    <row r="370" spans="2:4" ht="15.75" customHeight="1" x14ac:dyDescent="0.35">
      <c r="B370" s="77"/>
      <c r="C370" s="78"/>
      <c r="D370" s="78"/>
    </row>
    <row r="371" spans="2:4" ht="15.75" customHeight="1" x14ac:dyDescent="0.35">
      <c r="B371" s="77"/>
      <c r="C371" s="78"/>
      <c r="D371" s="78"/>
    </row>
    <row r="372" spans="2:4" ht="15.75" customHeight="1" x14ac:dyDescent="0.35">
      <c r="B372" s="77"/>
      <c r="C372" s="78"/>
      <c r="D372" s="78"/>
    </row>
    <row r="373" spans="2:4" ht="15.75" customHeight="1" x14ac:dyDescent="0.35">
      <c r="B373" s="77"/>
      <c r="C373" s="78"/>
      <c r="D373" s="78"/>
    </row>
    <row r="374" spans="2:4" ht="15.75" customHeight="1" x14ac:dyDescent="0.35">
      <c r="B374" s="77"/>
      <c r="C374" s="78"/>
      <c r="D374" s="78"/>
    </row>
    <row r="375" spans="2:4" ht="15.75" customHeight="1" x14ac:dyDescent="0.35">
      <c r="B375" s="77"/>
      <c r="C375" s="78"/>
      <c r="D375" s="78"/>
    </row>
    <row r="376" spans="2:4" ht="15.75" customHeight="1" x14ac:dyDescent="0.35">
      <c r="B376" s="77"/>
      <c r="C376" s="78"/>
      <c r="D376" s="78"/>
    </row>
    <row r="377" spans="2:4" ht="15.75" customHeight="1" x14ac:dyDescent="0.35">
      <c r="B377" s="77"/>
      <c r="C377" s="78"/>
      <c r="D377" s="78"/>
    </row>
    <row r="378" spans="2:4" ht="15.75" customHeight="1" x14ac:dyDescent="0.35">
      <c r="B378" s="77"/>
      <c r="C378" s="78"/>
      <c r="D378" s="78"/>
    </row>
    <row r="379" spans="2:4" ht="15.75" customHeight="1" x14ac:dyDescent="0.35">
      <c r="B379" s="77"/>
      <c r="C379" s="78"/>
      <c r="D379" s="78"/>
    </row>
    <row r="380" spans="2:4" ht="15.75" customHeight="1" x14ac:dyDescent="0.35">
      <c r="B380" s="77"/>
      <c r="C380" s="78"/>
      <c r="D380" s="78"/>
    </row>
    <row r="381" spans="2:4" ht="15.75" customHeight="1" x14ac:dyDescent="0.35">
      <c r="B381" s="77"/>
      <c r="C381" s="78"/>
      <c r="D381" s="78"/>
    </row>
    <row r="382" spans="2:4" ht="15.75" customHeight="1" x14ac:dyDescent="0.35">
      <c r="B382" s="77"/>
      <c r="C382" s="78"/>
      <c r="D382" s="78"/>
    </row>
    <row r="383" spans="2:4" ht="15.75" customHeight="1" x14ac:dyDescent="0.35">
      <c r="B383" s="77"/>
      <c r="C383" s="78"/>
      <c r="D383" s="78"/>
    </row>
    <row r="384" spans="2:4" ht="15.75" customHeight="1" x14ac:dyDescent="0.35">
      <c r="B384" s="77"/>
      <c r="C384" s="78"/>
      <c r="D384" s="78"/>
    </row>
    <row r="385" spans="2:4" ht="15.75" customHeight="1" x14ac:dyDescent="0.35">
      <c r="B385" s="77"/>
      <c r="C385" s="78"/>
      <c r="D385" s="78"/>
    </row>
    <row r="386" spans="2:4" ht="15.75" customHeight="1" x14ac:dyDescent="0.35">
      <c r="B386" s="77"/>
      <c r="C386" s="78"/>
      <c r="D386" s="78"/>
    </row>
    <row r="387" spans="2:4" ht="15.75" customHeight="1" x14ac:dyDescent="0.35">
      <c r="B387" s="77"/>
      <c r="C387" s="78"/>
      <c r="D387" s="78"/>
    </row>
    <row r="388" spans="2:4" ht="15.75" customHeight="1" x14ac:dyDescent="0.35">
      <c r="B388" s="77"/>
      <c r="C388" s="78"/>
      <c r="D388" s="78"/>
    </row>
    <row r="389" spans="2:4" ht="15.75" customHeight="1" x14ac:dyDescent="0.35">
      <c r="B389" s="77"/>
      <c r="C389" s="78"/>
      <c r="D389" s="78"/>
    </row>
    <row r="390" spans="2:4" ht="15.75" customHeight="1" x14ac:dyDescent="0.35">
      <c r="B390" s="77"/>
      <c r="C390" s="78"/>
      <c r="D390" s="78"/>
    </row>
    <row r="391" spans="2:4" ht="15.75" customHeight="1" x14ac:dyDescent="0.35">
      <c r="B391" s="77"/>
      <c r="C391" s="78"/>
      <c r="D391" s="78"/>
    </row>
    <row r="392" spans="2:4" ht="15.75" customHeight="1" x14ac:dyDescent="0.35">
      <c r="B392" s="77"/>
      <c r="C392" s="78"/>
      <c r="D392" s="78"/>
    </row>
    <row r="393" spans="2:4" ht="15.75" customHeight="1" x14ac:dyDescent="0.35">
      <c r="B393" s="77"/>
      <c r="C393" s="78"/>
      <c r="D393" s="78"/>
    </row>
    <row r="394" spans="2:4" ht="15.75" customHeight="1" x14ac:dyDescent="0.35">
      <c r="B394" s="77"/>
      <c r="C394" s="78"/>
      <c r="D394" s="78"/>
    </row>
    <row r="395" spans="2:4" ht="15.75" customHeight="1" x14ac:dyDescent="0.35">
      <c r="B395" s="77"/>
      <c r="C395" s="78"/>
      <c r="D395" s="78"/>
    </row>
    <row r="396" spans="2:4" ht="15.75" customHeight="1" x14ac:dyDescent="0.35">
      <c r="B396" s="77"/>
      <c r="C396" s="78"/>
      <c r="D396" s="78"/>
    </row>
    <row r="397" spans="2:4" ht="15.75" customHeight="1" x14ac:dyDescent="0.35">
      <c r="B397" s="77"/>
      <c r="C397" s="78"/>
      <c r="D397" s="78"/>
    </row>
    <row r="398" spans="2:4" ht="15.75" customHeight="1" x14ac:dyDescent="0.35">
      <c r="B398" s="77"/>
      <c r="C398" s="78"/>
      <c r="D398" s="78"/>
    </row>
    <row r="399" spans="2:4" ht="15.75" customHeight="1" x14ac:dyDescent="0.35">
      <c r="B399" s="77"/>
      <c r="C399" s="78"/>
      <c r="D399" s="78"/>
    </row>
    <row r="400" spans="2:4" ht="15.75" customHeight="1" x14ac:dyDescent="0.35">
      <c r="B400" s="77"/>
      <c r="C400" s="78"/>
      <c r="D400" s="78"/>
    </row>
    <row r="401" spans="2:4" ht="15.75" customHeight="1" x14ac:dyDescent="0.35">
      <c r="B401" s="77"/>
      <c r="C401" s="78"/>
      <c r="D401" s="78"/>
    </row>
    <row r="402" spans="2:4" ht="15.75" customHeight="1" x14ac:dyDescent="0.35">
      <c r="B402" s="77"/>
      <c r="C402" s="78"/>
      <c r="D402" s="78"/>
    </row>
    <row r="403" spans="2:4" ht="15.75" customHeight="1" x14ac:dyDescent="0.35">
      <c r="B403" s="77"/>
      <c r="C403" s="78"/>
      <c r="D403" s="78"/>
    </row>
    <row r="404" spans="2:4" ht="15.75" customHeight="1" x14ac:dyDescent="0.35">
      <c r="B404" s="77"/>
      <c r="C404" s="78"/>
      <c r="D404" s="78"/>
    </row>
    <row r="405" spans="2:4" ht="15.75" customHeight="1" x14ac:dyDescent="0.35">
      <c r="B405" s="77"/>
      <c r="C405" s="78"/>
      <c r="D405" s="78"/>
    </row>
    <row r="406" spans="2:4" ht="15.75" customHeight="1" x14ac:dyDescent="0.35">
      <c r="B406" s="77"/>
      <c r="C406" s="78"/>
      <c r="D406" s="78"/>
    </row>
    <row r="407" spans="2:4" ht="15.75" customHeight="1" x14ac:dyDescent="0.35">
      <c r="B407" s="77"/>
      <c r="C407" s="78"/>
      <c r="D407" s="78"/>
    </row>
    <row r="408" spans="2:4" ht="15.75" customHeight="1" x14ac:dyDescent="0.35">
      <c r="B408" s="77"/>
      <c r="C408" s="78"/>
      <c r="D408" s="78"/>
    </row>
    <row r="409" spans="2:4" ht="15.75" customHeight="1" x14ac:dyDescent="0.35">
      <c r="B409" s="77"/>
      <c r="C409" s="78"/>
      <c r="D409" s="78"/>
    </row>
    <row r="410" spans="2:4" ht="15.75" customHeight="1" x14ac:dyDescent="0.35">
      <c r="B410" s="77"/>
      <c r="C410" s="78"/>
      <c r="D410" s="78"/>
    </row>
    <row r="411" spans="2:4" ht="15.75" customHeight="1" x14ac:dyDescent="0.35">
      <c r="B411" s="77"/>
      <c r="C411" s="78"/>
      <c r="D411" s="78"/>
    </row>
    <row r="412" spans="2:4" ht="15.75" customHeight="1" x14ac:dyDescent="0.35">
      <c r="B412" s="77"/>
      <c r="C412" s="78"/>
      <c r="D412" s="78"/>
    </row>
    <row r="413" spans="2:4" ht="15.75" customHeight="1" x14ac:dyDescent="0.35">
      <c r="B413" s="77"/>
      <c r="C413" s="78"/>
      <c r="D413" s="78"/>
    </row>
    <row r="414" spans="2:4" ht="15.75" customHeight="1" x14ac:dyDescent="0.35">
      <c r="B414" s="77"/>
      <c r="C414" s="78"/>
      <c r="D414" s="78"/>
    </row>
    <row r="415" spans="2:4" ht="15.75" customHeight="1" x14ac:dyDescent="0.35">
      <c r="B415" s="77"/>
      <c r="C415" s="78"/>
      <c r="D415" s="78"/>
    </row>
    <row r="416" spans="2:4" ht="15.75" customHeight="1" x14ac:dyDescent="0.35">
      <c r="B416" s="77"/>
      <c r="C416" s="78"/>
      <c r="D416" s="78"/>
    </row>
    <row r="417" spans="2:4" ht="15.75" customHeight="1" x14ac:dyDescent="0.35">
      <c r="B417" s="77"/>
      <c r="C417" s="78"/>
      <c r="D417" s="78"/>
    </row>
    <row r="418" spans="2:4" ht="15.75" customHeight="1" x14ac:dyDescent="0.35">
      <c r="B418" s="77"/>
      <c r="C418" s="78"/>
      <c r="D418" s="78"/>
    </row>
    <row r="419" spans="2:4" ht="15.75" customHeight="1" x14ac:dyDescent="0.35">
      <c r="B419" s="77"/>
      <c r="C419" s="78"/>
      <c r="D419" s="78"/>
    </row>
    <row r="420" spans="2:4" ht="15.75" customHeight="1" x14ac:dyDescent="0.35">
      <c r="B420" s="77"/>
      <c r="C420" s="78"/>
      <c r="D420" s="78"/>
    </row>
    <row r="421" spans="2:4" ht="15.75" customHeight="1" x14ac:dyDescent="0.35">
      <c r="B421" s="77"/>
      <c r="C421" s="78"/>
      <c r="D421" s="78"/>
    </row>
    <row r="422" spans="2:4" ht="15.75" customHeight="1" x14ac:dyDescent="0.35">
      <c r="B422" s="77"/>
      <c r="C422" s="78"/>
      <c r="D422" s="78"/>
    </row>
    <row r="423" spans="2:4" ht="15.75" customHeight="1" x14ac:dyDescent="0.35">
      <c r="B423" s="77"/>
      <c r="C423" s="78"/>
      <c r="D423" s="78"/>
    </row>
    <row r="424" spans="2:4" ht="15.75" customHeight="1" x14ac:dyDescent="0.35">
      <c r="B424" s="77"/>
      <c r="C424" s="78"/>
      <c r="D424" s="78"/>
    </row>
    <row r="425" spans="2:4" ht="15.75" customHeight="1" x14ac:dyDescent="0.35">
      <c r="B425" s="77"/>
      <c r="C425" s="78"/>
      <c r="D425" s="78"/>
    </row>
    <row r="426" spans="2:4" ht="15.75" customHeight="1" x14ac:dyDescent="0.35">
      <c r="B426" s="77"/>
      <c r="C426" s="78"/>
      <c r="D426" s="78"/>
    </row>
    <row r="427" spans="2:4" ht="15.75" customHeight="1" x14ac:dyDescent="0.35">
      <c r="B427" s="77"/>
      <c r="C427" s="78"/>
      <c r="D427" s="78"/>
    </row>
    <row r="428" spans="2:4" ht="15.75" customHeight="1" x14ac:dyDescent="0.35">
      <c r="B428" s="77"/>
      <c r="C428" s="78"/>
      <c r="D428" s="78"/>
    </row>
    <row r="429" spans="2:4" ht="15.75" customHeight="1" x14ac:dyDescent="0.35">
      <c r="B429" s="77"/>
      <c r="C429" s="78"/>
      <c r="D429" s="78"/>
    </row>
    <row r="430" spans="2:4" ht="15.75" customHeight="1" x14ac:dyDescent="0.35">
      <c r="B430" s="77"/>
      <c r="C430" s="78"/>
      <c r="D430" s="78"/>
    </row>
    <row r="431" spans="2:4" ht="15.75" customHeight="1" x14ac:dyDescent="0.35">
      <c r="B431" s="77"/>
      <c r="C431" s="78"/>
      <c r="D431" s="78"/>
    </row>
    <row r="432" spans="2:4" ht="15.75" customHeight="1" x14ac:dyDescent="0.35">
      <c r="B432" s="77"/>
      <c r="C432" s="78"/>
      <c r="D432" s="78"/>
    </row>
    <row r="433" spans="2:4" ht="15.75" customHeight="1" x14ac:dyDescent="0.35">
      <c r="B433" s="77"/>
      <c r="C433" s="78"/>
      <c r="D433" s="78"/>
    </row>
    <row r="434" spans="2:4" ht="15.75" customHeight="1" x14ac:dyDescent="0.35">
      <c r="B434" s="77"/>
      <c r="C434" s="78"/>
      <c r="D434" s="78"/>
    </row>
    <row r="435" spans="2:4" ht="15.75" customHeight="1" x14ac:dyDescent="0.35">
      <c r="B435" s="77"/>
      <c r="C435" s="78"/>
      <c r="D435" s="78"/>
    </row>
    <row r="436" spans="2:4" ht="15.75" customHeight="1" x14ac:dyDescent="0.35">
      <c r="B436" s="77"/>
      <c r="C436" s="78"/>
      <c r="D436" s="78"/>
    </row>
    <row r="437" spans="2:4" ht="15.75" customHeight="1" x14ac:dyDescent="0.35">
      <c r="B437" s="77"/>
      <c r="C437" s="78"/>
      <c r="D437" s="78"/>
    </row>
    <row r="438" spans="2:4" ht="15.75" customHeight="1" x14ac:dyDescent="0.35">
      <c r="B438" s="77"/>
      <c r="C438" s="78"/>
      <c r="D438" s="78"/>
    </row>
    <row r="439" spans="2:4" ht="15.75" customHeight="1" x14ac:dyDescent="0.35">
      <c r="B439" s="77"/>
      <c r="C439" s="78"/>
      <c r="D439" s="78"/>
    </row>
    <row r="440" spans="2:4" ht="15.75" customHeight="1" x14ac:dyDescent="0.35">
      <c r="B440" s="77"/>
      <c r="C440" s="78"/>
      <c r="D440" s="78"/>
    </row>
    <row r="441" spans="2:4" ht="15.75" customHeight="1" x14ac:dyDescent="0.35">
      <c r="B441" s="77"/>
      <c r="C441" s="78"/>
      <c r="D441" s="78"/>
    </row>
    <row r="442" spans="2:4" ht="15.75" customHeight="1" x14ac:dyDescent="0.35">
      <c r="B442" s="77"/>
      <c r="C442" s="78"/>
      <c r="D442" s="78"/>
    </row>
    <row r="443" spans="2:4" ht="15.75" customHeight="1" x14ac:dyDescent="0.35">
      <c r="B443" s="77"/>
      <c r="C443" s="78"/>
      <c r="D443" s="78"/>
    </row>
    <row r="444" spans="2:4" ht="15.75" customHeight="1" x14ac:dyDescent="0.35">
      <c r="B444" s="77"/>
      <c r="C444" s="78"/>
      <c r="D444" s="78"/>
    </row>
    <row r="445" spans="2:4" ht="15.75" customHeight="1" x14ac:dyDescent="0.35">
      <c r="B445" s="77"/>
      <c r="C445" s="78"/>
      <c r="D445" s="78"/>
    </row>
    <row r="446" spans="2:4" ht="15.75" customHeight="1" x14ac:dyDescent="0.35">
      <c r="B446" s="77"/>
      <c r="C446" s="78"/>
      <c r="D446" s="78"/>
    </row>
    <row r="447" spans="2:4" ht="15.75" customHeight="1" x14ac:dyDescent="0.35">
      <c r="B447" s="77"/>
      <c r="C447" s="78"/>
      <c r="D447" s="78"/>
    </row>
    <row r="448" spans="2:4" ht="15.75" customHeight="1" x14ac:dyDescent="0.35">
      <c r="B448" s="77"/>
      <c r="C448" s="78"/>
      <c r="D448" s="78"/>
    </row>
    <row r="449" spans="2:4" ht="15.75" customHeight="1" x14ac:dyDescent="0.35">
      <c r="B449" s="77"/>
      <c r="C449" s="78"/>
      <c r="D449" s="78"/>
    </row>
    <row r="450" spans="2:4" ht="15.75" customHeight="1" x14ac:dyDescent="0.35">
      <c r="B450" s="77"/>
      <c r="C450" s="78"/>
      <c r="D450" s="78"/>
    </row>
    <row r="451" spans="2:4" ht="15.75" customHeight="1" x14ac:dyDescent="0.35">
      <c r="B451" s="77"/>
      <c r="C451" s="78"/>
      <c r="D451" s="78"/>
    </row>
    <row r="452" spans="2:4" ht="15.75" customHeight="1" x14ac:dyDescent="0.35">
      <c r="B452" s="77"/>
      <c r="C452" s="78"/>
      <c r="D452" s="78"/>
    </row>
    <row r="453" spans="2:4" ht="15.75" customHeight="1" x14ac:dyDescent="0.35">
      <c r="B453" s="77"/>
      <c r="C453" s="78"/>
      <c r="D453" s="78"/>
    </row>
    <row r="454" spans="2:4" ht="15.75" customHeight="1" x14ac:dyDescent="0.35">
      <c r="B454" s="77"/>
      <c r="C454" s="78"/>
      <c r="D454" s="78"/>
    </row>
    <row r="455" spans="2:4" ht="15.75" customHeight="1" x14ac:dyDescent="0.35">
      <c r="B455" s="77"/>
      <c r="C455" s="78"/>
      <c r="D455" s="78"/>
    </row>
    <row r="456" spans="2:4" ht="15.75" customHeight="1" x14ac:dyDescent="0.35">
      <c r="B456" s="77"/>
      <c r="C456" s="78"/>
      <c r="D456" s="78"/>
    </row>
    <row r="457" spans="2:4" ht="15.75" customHeight="1" x14ac:dyDescent="0.35">
      <c r="B457" s="77"/>
      <c r="C457" s="78"/>
      <c r="D457" s="78"/>
    </row>
    <row r="458" spans="2:4" ht="15.75" customHeight="1" x14ac:dyDescent="0.35">
      <c r="B458" s="77"/>
      <c r="C458" s="78"/>
      <c r="D458" s="78"/>
    </row>
    <row r="459" spans="2:4" ht="15.75" customHeight="1" x14ac:dyDescent="0.35">
      <c r="B459" s="77"/>
      <c r="C459" s="78"/>
      <c r="D459" s="78"/>
    </row>
    <row r="460" spans="2:4" ht="15.75" customHeight="1" x14ac:dyDescent="0.35">
      <c r="B460" s="77"/>
      <c r="C460" s="78"/>
      <c r="D460" s="78"/>
    </row>
    <row r="461" spans="2:4" ht="15.75" customHeight="1" x14ac:dyDescent="0.35">
      <c r="B461" s="77"/>
      <c r="C461" s="78"/>
      <c r="D461" s="78"/>
    </row>
    <row r="462" spans="2:4" ht="15.75" customHeight="1" x14ac:dyDescent="0.35">
      <c r="B462" s="77"/>
      <c r="C462" s="78"/>
      <c r="D462" s="78"/>
    </row>
    <row r="463" spans="2:4" ht="15.75" customHeight="1" x14ac:dyDescent="0.35">
      <c r="B463" s="77"/>
      <c r="C463" s="78"/>
      <c r="D463" s="78"/>
    </row>
    <row r="464" spans="2:4" ht="15.75" customHeight="1" x14ac:dyDescent="0.35">
      <c r="B464" s="77"/>
      <c r="C464" s="78"/>
      <c r="D464" s="78"/>
    </row>
    <row r="465" spans="2:4" ht="15.75" customHeight="1" x14ac:dyDescent="0.35">
      <c r="B465" s="77"/>
      <c r="C465" s="78"/>
      <c r="D465" s="78"/>
    </row>
    <row r="466" spans="2:4" ht="15.75" customHeight="1" x14ac:dyDescent="0.35">
      <c r="B466" s="77"/>
      <c r="C466" s="78"/>
      <c r="D466" s="78"/>
    </row>
    <row r="467" spans="2:4" ht="15.75" customHeight="1" x14ac:dyDescent="0.35">
      <c r="B467" s="77"/>
      <c r="C467" s="78"/>
      <c r="D467" s="78"/>
    </row>
    <row r="468" spans="2:4" ht="15.75" customHeight="1" x14ac:dyDescent="0.35">
      <c r="B468" s="77"/>
      <c r="C468" s="78"/>
      <c r="D468" s="78"/>
    </row>
    <row r="469" spans="2:4" ht="15.75" customHeight="1" x14ac:dyDescent="0.35">
      <c r="B469" s="77"/>
      <c r="C469" s="78"/>
      <c r="D469" s="78"/>
    </row>
    <row r="470" spans="2:4" ht="15.75" customHeight="1" x14ac:dyDescent="0.35">
      <c r="B470" s="77"/>
      <c r="C470" s="78"/>
      <c r="D470" s="78"/>
    </row>
    <row r="471" spans="2:4" ht="15.75" customHeight="1" x14ac:dyDescent="0.35">
      <c r="B471" s="77"/>
      <c r="C471" s="78"/>
      <c r="D471" s="78"/>
    </row>
    <row r="472" spans="2:4" ht="15.75" customHeight="1" x14ac:dyDescent="0.35">
      <c r="B472" s="77"/>
      <c r="C472" s="78"/>
      <c r="D472" s="78"/>
    </row>
    <row r="473" spans="2:4" ht="15.75" customHeight="1" x14ac:dyDescent="0.35">
      <c r="B473" s="77"/>
      <c r="C473" s="78"/>
      <c r="D473" s="78"/>
    </row>
    <row r="474" spans="2:4" ht="15.75" customHeight="1" x14ac:dyDescent="0.35">
      <c r="B474" s="77"/>
      <c r="C474" s="78"/>
      <c r="D474" s="78"/>
    </row>
    <row r="475" spans="2:4" ht="15.75" customHeight="1" x14ac:dyDescent="0.35">
      <c r="B475" s="77"/>
      <c r="C475" s="78"/>
      <c r="D475" s="78"/>
    </row>
    <row r="476" spans="2:4" ht="15.75" customHeight="1" x14ac:dyDescent="0.35">
      <c r="B476" s="77"/>
      <c r="C476" s="78"/>
      <c r="D476" s="78"/>
    </row>
    <row r="477" spans="2:4" ht="15.75" customHeight="1" x14ac:dyDescent="0.35">
      <c r="B477" s="77"/>
      <c r="C477" s="78"/>
      <c r="D477" s="78"/>
    </row>
    <row r="478" spans="2:4" ht="15.75" customHeight="1" x14ac:dyDescent="0.35">
      <c r="B478" s="77"/>
      <c r="C478" s="78"/>
      <c r="D478" s="78"/>
    </row>
    <row r="479" spans="2:4" ht="15.75" customHeight="1" x14ac:dyDescent="0.35">
      <c r="B479" s="77"/>
      <c r="C479" s="78"/>
      <c r="D479" s="78"/>
    </row>
    <row r="480" spans="2:4" ht="15.75" customHeight="1" x14ac:dyDescent="0.35">
      <c r="B480" s="77"/>
      <c r="C480" s="78"/>
      <c r="D480" s="78"/>
    </row>
    <row r="481" spans="2:4" ht="15.75" customHeight="1" x14ac:dyDescent="0.35">
      <c r="B481" s="77"/>
      <c r="C481" s="78"/>
      <c r="D481" s="78"/>
    </row>
    <row r="482" spans="2:4" ht="15.75" customHeight="1" x14ac:dyDescent="0.35">
      <c r="B482" s="77"/>
      <c r="C482" s="78"/>
      <c r="D482" s="78"/>
    </row>
    <row r="483" spans="2:4" ht="15.75" customHeight="1" x14ac:dyDescent="0.35">
      <c r="B483" s="77"/>
      <c r="C483" s="78"/>
      <c r="D483" s="78"/>
    </row>
    <row r="484" spans="2:4" ht="15.75" customHeight="1" x14ac:dyDescent="0.35">
      <c r="B484" s="77"/>
      <c r="C484" s="78"/>
      <c r="D484" s="78"/>
    </row>
    <row r="485" spans="2:4" ht="15.75" customHeight="1" x14ac:dyDescent="0.35">
      <c r="B485" s="77"/>
      <c r="C485" s="78"/>
      <c r="D485" s="78"/>
    </row>
    <row r="486" spans="2:4" ht="15.75" customHeight="1" x14ac:dyDescent="0.35">
      <c r="B486" s="77"/>
      <c r="C486" s="78"/>
      <c r="D486" s="78"/>
    </row>
    <row r="487" spans="2:4" ht="15.75" customHeight="1" x14ac:dyDescent="0.35">
      <c r="B487" s="77"/>
      <c r="C487" s="78"/>
      <c r="D487" s="78"/>
    </row>
    <row r="488" spans="2:4" ht="15.75" customHeight="1" x14ac:dyDescent="0.35">
      <c r="B488" s="77"/>
      <c r="C488" s="78"/>
      <c r="D488" s="78"/>
    </row>
    <row r="489" spans="2:4" ht="15.75" customHeight="1" x14ac:dyDescent="0.35">
      <c r="B489" s="77"/>
      <c r="C489" s="78"/>
      <c r="D489" s="78"/>
    </row>
    <row r="490" spans="2:4" ht="15.75" customHeight="1" x14ac:dyDescent="0.35">
      <c r="B490" s="77"/>
      <c r="C490" s="78"/>
      <c r="D490" s="78"/>
    </row>
    <row r="491" spans="2:4" ht="15.75" customHeight="1" x14ac:dyDescent="0.35">
      <c r="B491" s="77"/>
      <c r="C491" s="78"/>
      <c r="D491" s="78"/>
    </row>
    <row r="492" spans="2:4" ht="15.75" customHeight="1" x14ac:dyDescent="0.35">
      <c r="B492" s="77"/>
      <c r="C492" s="78"/>
      <c r="D492" s="78"/>
    </row>
    <row r="493" spans="2:4" ht="15.75" customHeight="1" x14ac:dyDescent="0.35">
      <c r="B493" s="77"/>
      <c r="C493" s="78"/>
      <c r="D493" s="78"/>
    </row>
    <row r="494" spans="2:4" ht="15.75" customHeight="1" x14ac:dyDescent="0.35">
      <c r="B494" s="77"/>
      <c r="C494" s="78"/>
      <c r="D494" s="78"/>
    </row>
    <row r="495" spans="2:4" ht="15.75" customHeight="1" x14ac:dyDescent="0.35">
      <c r="B495" s="77"/>
      <c r="C495" s="78"/>
      <c r="D495" s="78"/>
    </row>
    <row r="496" spans="2:4" ht="15.75" customHeight="1" x14ac:dyDescent="0.35">
      <c r="B496" s="77"/>
      <c r="C496" s="78"/>
      <c r="D496" s="78"/>
    </row>
    <row r="497" spans="2:4" ht="15.75" customHeight="1" x14ac:dyDescent="0.35">
      <c r="B497" s="77"/>
      <c r="C497" s="78"/>
      <c r="D497" s="78"/>
    </row>
    <row r="498" spans="2:4" ht="15.75" customHeight="1" x14ac:dyDescent="0.35">
      <c r="B498" s="77"/>
      <c r="C498" s="78"/>
      <c r="D498" s="78"/>
    </row>
    <row r="499" spans="2:4" ht="15.75" customHeight="1" x14ac:dyDescent="0.35">
      <c r="B499" s="77"/>
      <c r="C499" s="78"/>
      <c r="D499" s="78"/>
    </row>
    <row r="500" spans="2:4" ht="15.75" customHeight="1" x14ac:dyDescent="0.35">
      <c r="B500" s="77"/>
      <c r="C500" s="78"/>
      <c r="D500" s="78"/>
    </row>
    <row r="501" spans="2:4" ht="15.75" customHeight="1" x14ac:dyDescent="0.35">
      <c r="B501" s="77"/>
      <c r="C501" s="78"/>
      <c r="D501" s="78"/>
    </row>
    <row r="502" spans="2:4" ht="15.75" customHeight="1" x14ac:dyDescent="0.35">
      <c r="B502" s="77"/>
      <c r="C502" s="78"/>
      <c r="D502" s="78"/>
    </row>
    <row r="503" spans="2:4" ht="15.75" customHeight="1" x14ac:dyDescent="0.35">
      <c r="B503" s="77"/>
      <c r="C503" s="78"/>
      <c r="D503" s="78"/>
    </row>
    <row r="504" spans="2:4" ht="15.75" customHeight="1" x14ac:dyDescent="0.35">
      <c r="B504" s="77"/>
      <c r="C504" s="78"/>
      <c r="D504" s="78"/>
    </row>
    <row r="505" spans="2:4" ht="15.75" customHeight="1" x14ac:dyDescent="0.35">
      <c r="B505" s="77"/>
      <c r="C505" s="78"/>
      <c r="D505" s="78"/>
    </row>
    <row r="506" spans="2:4" ht="15.75" customHeight="1" x14ac:dyDescent="0.35">
      <c r="B506" s="77"/>
      <c r="C506" s="78"/>
      <c r="D506" s="78"/>
    </row>
    <row r="507" spans="2:4" ht="15.75" customHeight="1" x14ac:dyDescent="0.35">
      <c r="B507" s="77"/>
      <c r="C507" s="78"/>
      <c r="D507" s="78"/>
    </row>
    <row r="508" spans="2:4" ht="15.75" customHeight="1" x14ac:dyDescent="0.35">
      <c r="B508" s="77"/>
      <c r="C508" s="78"/>
      <c r="D508" s="78"/>
    </row>
    <row r="509" spans="2:4" ht="15.75" customHeight="1" x14ac:dyDescent="0.35">
      <c r="B509" s="77"/>
      <c r="C509" s="78"/>
      <c r="D509" s="78"/>
    </row>
    <row r="510" spans="2:4" ht="15.75" customHeight="1" x14ac:dyDescent="0.35">
      <c r="B510" s="77"/>
      <c r="C510" s="78"/>
      <c r="D510" s="78"/>
    </row>
    <row r="511" spans="2:4" ht="15.75" customHeight="1" x14ac:dyDescent="0.35">
      <c r="B511" s="77"/>
      <c r="C511" s="78"/>
      <c r="D511" s="78"/>
    </row>
    <row r="512" spans="2:4" ht="15.75" customHeight="1" x14ac:dyDescent="0.35">
      <c r="B512" s="77"/>
      <c r="C512" s="78"/>
      <c r="D512" s="78"/>
    </row>
    <row r="513" spans="2:4" ht="15.75" customHeight="1" x14ac:dyDescent="0.35">
      <c r="B513" s="77"/>
      <c r="C513" s="78"/>
      <c r="D513" s="78"/>
    </row>
    <row r="514" spans="2:4" ht="15.75" customHeight="1" x14ac:dyDescent="0.35">
      <c r="B514" s="77"/>
      <c r="C514" s="78"/>
      <c r="D514" s="78"/>
    </row>
    <row r="515" spans="2:4" ht="15.75" customHeight="1" x14ac:dyDescent="0.35">
      <c r="B515" s="77"/>
      <c r="C515" s="78"/>
      <c r="D515" s="78"/>
    </row>
    <row r="516" spans="2:4" ht="15.75" customHeight="1" x14ac:dyDescent="0.35">
      <c r="B516" s="77"/>
      <c r="C516" s="78"/>
      <c r="D516" s="78"/>
    </row>
    <row r="517" spans="2:4" ht="15.75" customHeight="1" x14ac:dyDescent="0.35">
      <c r="B517" s="77"/>
      <c r="C517" s="78"/>
      <c r="D517" s="78"/>
    </row>
    <row r="518" spans="2:4" ht="15.75" customHeight="1" x14ac:dyDescent="0.35">
      <c r="B518" s="77"/>
      <c r="C518" s="78"/>
      <c r="D518" s="78"/>
    </row>
    <row r="519" spans="2:4" ht="15.75" customHeight="1" x14ac:dyDescent="0.35">
      <c r="B519" s="77"/>
      <c r="C519" s="78"/>
      <c r="D519" s="78"/>
    </row>
    <row r="520" spans="2:4" ht="15.75" customHeight="1" x14ac:dyDescent="0.35">
      <c r="B520" s="77"/>
      <c r="C520" s="78"/>
      <c r="D520" s="78"/>
    </row>
    <row r="521" spans="2:4" ht="15.75" customHeight="1" x14ac:dyDescent="0.35">
      <c r="B521" s="77"/>
      <c r="C521" s="78"/>
      <c r="D521" s="78"/>
    </row>
    <row r="522" spans="2:4" ht="15.75" customHeight="1" x14ac:dyDescent="0.35">
      <c r="B522" s="77"/>
      <c r="C522" s="78"/>
      <c r="D522" s="78"/>
    </row>
    <row r="523" spans="2:4" ht="15.75" customHeight="1" x14ac:dyDescent="0.35">
      <c r="B523" s="77"/>
      <c r="C523" s="78"/>
      <c r="D523" s="78"/>
    </row>
    <row r="524" spans="2:4" ht="15.75" customHeight="1" x14ac:dyDescent="0.35">
      <c r="B524" s="77"/>
      <c r="C524" s="78"/>
      <c r="D524" s="78"/>
    </row>
    <row r="525" spans="2:4" ht="15.75" customHeight="1" x14ac:dyDescent="0.35">
      <c r="B525" s="77"/>
      <c r="C525" s="78"/>
      <c r="D525" s="78"/>
    </row>
    <row r="526" spans="2:4" ht="15.75" customHeight="1" x14ac:dyDescent="0.35">
      <c r="B526" s="77"/>
      <c r="C526" s="78"/>
      <c r="D526" s="78"/>
    </row>
    <row r="527" spans="2:4" ht="15.75" customHeight="1" x14ac:dyDescent="0.35">
      <c r="B527" s="77"/>
      <c r="C527" s="78"/>
      <c r="D527" s="78"/>
    </row>
    <row r="528" spans="2:4" ht="15.75" customHeight="1" x14ac:dyDescent="0.35">
      <c r="B528" s="77"/>
      <c r="C528" s="78"/>
      <c r="D528" s="78"/>
    </row>
    <row r="529" spans="2:4" ht="15.75" customHeight="1" x14ac:dyDescent="0.35">
      <c r="B529" s="77"/>
      <c r="C529" s="78"/>
      <c r="D529" s="78"/>
    </row>
    <row r="530" spans="2:4" ht="15.75" customHeight="1" x14ac:dyDescent="0.35">
      <c r="B530" s="77"/>
      <c r="C530" s="78"/>
      <c r="D530" s="78"/>
    </row>
    <row r="531" spans="2:4" ht="15.75" customHeight="1" x14ac:dyDescent="0.35">
      <c r="B531" s="77"/>
      <c r="C531" s="78"/>
      <c r="D531" s="78"/>
    </row>
    <row r="532" spans="2:4" ht="15.75" customHeight="1" x14ac:dyDescent="0.35">
      <c r="B532" s="77"/>
      <c r="C532" s="78"/>
      <c r="D532" s="78"/>
    </row>
    <row r="533" spans="2:4" ht="15.75" customHeight="1" x14ac:dyDescent="0.35">
      <c r="B533" s="77"/>
      <c r="C533" s="78"/>
      <c r="D533" s="78"/>
    </row>
    <row r="534" spans="2:4" ht="15.75" customHeight="1" x14ac:dyDescent="0.35">
      <c r="B534" s="77"/>
      <c r="C534" s="78"/>
      <c r="D534" s="78"/>
    </row>
    <row r="535" spans="2:4" ht="15.75" customHeight="1" x14ac:dyDescent="0.35">
      <c r="B535" s="77"/>
      <c r="C535" s="78"/>
      <c r="D535" s="78"/>
    </row>
    <row r="536" spans="2:4" ht="15.75" customHeight="1" x14ac:dyDescent="0.35">
      <c r="B536" s="77"/>
      <c r="C536" s="78"/>
      <c r="D536" s="78"/>
    </row>
    <row r="537" spans="2:4" ht="15.75" customHeight="1" x14ac:dyDescent="0.35">
      <c r="B537" s="77"/>
      <c r="C537" s="78"/>
      <c r="D537" s="78"/>
    </row>
    <row r="538" spans="2:4" ht="15.75" customHeight="1" x14ac:dyDescent="0.35">
      <c r="B538" s="77"/>
      <c r="C538" s="78"/>
      <c r="D538" s="78"/>
    </row>
    <row r="539" spans="2:4" ht="15.75" customHeight="1" x14ac:dyDescent="0.35">
      <c r="B539" s="77"/>
      <c r="C539" s="78"/>
      <c r="D539" s="78"/>
    </row>
    <row r="540" spans="2:4" ht="15.75" customHeight="1" x14ac:dyDescent="0.35">
      <c r="B540" s="77"/>
      <c r="C540" s="78"/>
      <c r="D540" s="78"/>
    </row>
    <row r="541" spans="2:4" ht="15.75" customHeight="1" x14ac:dyDescent="0.35">
      <c r="B541" s="77"/>
      <c r="C541" s="78"/>
      <c r="D541" s="78"/>
    </row>
    <row r="542" spans="2:4" ht="15.75" customHeight="1" x14ac:dyDescent="0.35">
      <c r="B542" s="77"/>
      <c r="C542" s="78"/>
      <c r="D542" s="78"/>
    </row>
    <row r="543" spans="2:4" ht="15.75" customHeight="1" x14ac:dyDescent="0.35">
      <c r="B543" s="77"/>
      <c r="C543" s="78"/>
      <c r="D543" s="78"/>
    </row>
    <row r="544" spans="2:4" ht="15.75" customHeight="1" x14ac:dyDescent="0.35">
      <c r="B544" s="77"/>
      <c r="C544" s="78"/>
      <c r="D544" s="78"/>
    </row>
    <row r="545" spans="2:4" ht="15.75" customHeight="1" x14ac:dyDescent="0.35">
      <c r="B545" s="77"/>
      <c r="C545" s="78"/>
      <c r="D545" s="78"/>
    </row>
    <row r="546" spans="2:4" ht="15.75" customHeight="1" x14ac:dyDescent="0.35">
      <c r="B546" s="77"/>
      <c r="C546" s="78"/>
      <c r="D546" s="78"/>
    </row>
    <row r="547" spans="2:4" ht="15.75" customHeight="1" x14ac:dyDescent="0.35">
      <c r="B547" s="77"/>
      <c r="C547" s="78"/>
      <c r="D547" s="78"/>
    </row>
    <row r="548" spans="2:4" ht="15.75" customHeight="1" x14ac:dyDescent="0.35">
      <c r="B548" s="77"/>
      <c r="C548" s="78"/>
      <c r="D548" s="78"/>
    </row>
    <row r="549" spans="2:4" ht="15.75" customHeight="1" x14ac:dyDescent="0.35">
      <c r="B549" s="77"/>
      <c r="C549" s="78"/>
      <c r="D549" s="78"/>
    </row>
    <row r="550" spans="2:4" ht="15.75" customHeight="1" x14ac:dyDescent="0.35">
      <c r="B550" s="77"/>
      <c r="C550" s="78"/>
      <c r="D550" s="78"/>
    </row>
    <row r="551" spans="2:4" ht="15.75" customHeight="1" x14ac:dyDescent="0.35">
      <c r="B551" s="77"/>
      <c r="C551" s="78"/>
      <c r="D551" s="78"/>
    </row>
    <row r="552" spans="2:4" ht="15.75" customHeight="1" x14ac:dyDescent="0.35">
      <c r="B552" s="77"/>
      <c r="C552" s="78"/>
      <c r="D552" s="78"/>
    </row>
    <row r="553" spans="2:4" ht="15.75" customHeight="1" x14ac:dyDescent="0.35">
      <c r="B553" s="77"/>
      <c r="C553" s="78"/>
      <c r="D553" s="78"/>
    </row>
    <row r="554" spans="2:4" ht="15.75" customHeight="1" x14ac:dyDescent="0.35">
      <c r="B554" s="77"/>
      <c r="C554" s="78"/>
      <c r="D554" s="78"/>
    </row>
    <row r="555" spans="2:4" ht="15.75" customHeight="1" x14ac:dyDescent="0.35">
      <c r="B555" s="77"/>
      <c r="C555" s="78"/>
      <c r="D555" s="78"/>
    </row>
    <row r="556" spans="2:4" ht="15.75" customHeight="1" x14ac:dyDescent="0.35">
      <c r="B556" s="77"/>
      <c r="C556" s="78"/>
      <c r="D556" s="78"/>
    </row>
    <row r="557" spans="2:4" ht="15.75" customHeight="1" x14ac:dyDescent="0.35">
      <c r="B557" s="77"/>
      <c r="C557" s="78"/>
      <c r="D557" s="78"/>
    </row>
    <row r="558" spans="2:4" ht="15.75" customHeight="1" x14ac:dyDescent="0.35">
      <c r="B558" s="77"/>
      <c r="C558" s="78"/>
      <c r="D558" s="78"/>
    </row>
    <row r="559" spans="2:4" ht="15.75" customHeight="1" x14ac:dyDescent="0.35">
      <c r="B559" s="77"/>
      <c r="C559" s="78"/>
      <c r="D559" s="78"/>
    </row>
    <row r="560" spans="2:4" ht="15.75" customHeight="1" x14ac:dyDescent="0.35">
      <c r="B560" s="77"/>
      <c r="C560" s="78"/>
      <c r="D560" s="78"/>
    </row>
    <row r="561" spans="2:4" ht="15.75" customHeight="1" x14ac:dyDescent="0.35">
      <c r="B561" s="77"/>
      <c r="C561" s="78"/>
      <c r="D561" s="78"/>
    </row>
    <row r="562" spans="2:4" ht="15.75" customHeight="1" x14ac:dyDescent="0.35">
      <c r="B562" s="77"/>
      <c r="C562" s="78"/>
      <c r="D562" s="78"/>
    </row>
    <row r="563" spans="2:4" ht="15.75" customHeight="1" x14ac:dyDescent="0.35">
      <c r="B563" s="77"/>
      <c r="C563" s="78"/>
      <c r="D563" s="78"/>
    </row>
    <row r="564" spans="2:4" ht="15.75" customHeight="1" x14ac:dyDescent="0.35">
      <c r="B564" s="77"/>
      <c r="C564" s="78"/>
      <c r="D564" s="78"/>
    </row>
    <row r="565" spans="2:4" ht="15.75" customHeight="1" x14ac:dyDescent="0.35">
      <c r="B565" s="77"/>
      <c r="C565" s="78"/>
      <c r="D565" s="78"/>
    </row>
    <row r="566" spans="2:4" ht="15.75" customHeight="1" x14ac:dyDescent="0.35">
      <c r="B566" s="77"/>
      <c r="C566" s="78"/>
      <c r="D566" s="78"/>
    </row>
    <row r="567" spans="2:4" ht="15.75" customHeight="1" x14ac:dyDescent="0.35">
      <c r="B567" s="77"/>
      <c r="C567" s="78"/>
      <c r="D567" s="78"/>
    </row>
    <row r="568" spans="2:4" ht="15.75" customHeight="1" x14ac:dyDescent="0.35">
      <c r="B568" s="77"/>
      <c r="C568" s="78"/>
      <c r="D568" s="78"/>
    </row>
    <row r="569" spans="2:4" ht="15.75" customHeight="1" x14ac:dyDescent="0.35">
      <c r="B569" s="77"/>
      <c r="C569" s="78"/>
      <c r="D569" s="78"/>
    </row>
    <row r="570" spans="2:4" ht="15.75" customHeight="1" x14ac:dyDescent="0.35">
      <c r="B570" s="77"/>
      <c r="C570" s="78"/>
      <c r="D570" s="78"/>
    </row>
    <row r="571" spans="2:4" ht="15.75" customHeight="1" x14ac:dyDescent="0.35">
      <c r="B571" s="77"/>
      <c r="C571" s="78"/>
      <c r="D571" s="78"/>
    </row>
    <row r="572" spans="2:4" ht="15.75" customHeight="1" x14ac:dyDescent="0.35">
      <c r="B572" s="77"/>
      <c r="C572" s="78"/>
      <c r="D572" s="78"/>
    </row>
    <row r="573" spans="2:4" ht="15.75" customHeight="1" x14ac:dyDescent="0.35">
      <c r="B573" s="77"/>
      <c r="C573" s="78"/>
      <c r="D573" s="78"/>
    </row>
    <row r="574" spans="2:4" ht="15.75" customHeight="1" x14ac:dyDescent="0.35">
      <c r="B574" s="77"/>
      <c r="C574" s="78"/>
      <c r="D574" s="78"/>
    </row>
    <row r="575" spans="2:4" ht="15.75" customHeight="1" x14ac:dyDescent="0.35">
      <c r="B575" s="77"/>
      <c r="C575" s="78"/>
      <c r="D575" s="78"/>
    </row>
    <row r="576" spans="2:4" ht="15.75" customHeight="1" x14ac:dyDescent="0.35">
      <c r="B576" s="77"/>
      <c r="C576" s="78"/>
      <c r="D576" s="78"/>
    </row>
    <row r="577" spans="2:4" ht="15.75" customHeight="1" x14ac:dyDescent="0.35">
      <c r="B577" s="77"/>
      <c r="C577" s="78"/>
      <c r="D577" s="78"/>
    </row>
    <row r="578" spans="2:4" ht="15.75" customHeight="1" x14ac:dyDescent="0.35">
      <c r="B578" s="77"/>
      <c r="C578" s="78"/>
      <c r="D578" s="78"/>
    </row>
    <row r="579" spans="2:4" ht="15.75" customHeight="1" x14ac:dyDescent="0.35">
      <c r="B579" s="77"/>
      <c r="C579" s="78"/>
      <c r="D579" s="78"/>
    </row>
    <row r="580" spans="2:4" ht="15.75" customHeight="1" x14ac:dyDescent="0.35">
      <c r="B580" s="77"/>
      <c r="C580" s="78"/>
      <c r="D580" s="78"/>
    </row>
    <row r="581" spans="2:4" ht="15.75" customHeight="1" x14ac:dyDescent="0.35">
      <c r="B581" s="77"/>
      <c r="C581" s="78"/>
      <c r="D581" s="78"/>
    </row>
    <row r="582" spans="2:4" ht="15.75" customHeight="1" x14ac:dyDescent="0.35">
      <c r="B582" s="77"/>
      <c r="C582" s="78"/>
      <c r="D582" s="78"/>
    </row>
    <row r="583" spans="2:4" ht="15.75" customHeight="1" x14ac:dyDescent="0.35">
      <c r="B583" s="77"/>
      <c r="C583" s="78"/>
      <c r="D583" s="78"/>
    </row>
    <row r="584" spans="2:4" ht="15.75" customHeight="1" x14ac:dyDescent="0.35">
      <c r="B584" s="77"/>
      <c r="C584" s="78"/>
      <c r="D584" s="78"/>
    </row>
    <row r="585" spans="2:4" ht="15.75" customHeight="1" x14ac:dyDescent="0.35">
      <c r="B585" s="77"/>
      <c r="C585" s="78"/>
      <c r="D585" s="78"/>
    </row>
    <row r="586" spans="2:4" ht="15.75" customHeight="1" x14ac:dyDescent="0.35">
      <c r="B586" s="77"/>
      <c r="C586" s="78"/>
      <c r="D586" s="78"/>
    </row>
    <row r="587" spans="2:4" ht="15.75" customHeight="1" x14ac:dyDescent="0.35">
      <c r="B587" s="77"/>
      <c r="C587" s="78"/>
      <c r="D587" s="78"/>
    </row>
    <row r="588" spans="2:4" ht="15.75" customHeight="1" x14ac:dyDescent="0.35">
      <c r="B588" s="77"/>
      <c r="C588" s="78"/>
      <c r="D588" s="78"/>
    </row>
    <row r="589" spans="2:4" ht="15.75" customHeight="1" x14ac:dyDescent="0.35">
      <c r="B589" s="77"/>
      <c r="C589" s="78"/>
      <c r="D589" s="78"/>
    </row>
    <row r="590" spans="2:4" ht="15.75" customHeight="1" x14ac:dyDescent="0.35">
      <c r="B590" s="77"/>
      <c r="C590" s="78"/>
      <c r="D590" s="78"/>
    </row>
    <row r="591" spans="2:4" ht="15.75" customHeight="1" x14ac:dyDescent="0.35">
      <c r="B591" s="77"/>
      <c r="C591" s="78"/>
      <c r="D591" s="78"/>
    </row>
    <row r="592" spans="2:4" ht="15.75" customHeight="1" x14ac:dyDescent="0.35">
      <c r="B592" s="77"/>
      <c r="C592" s="78"/>
      <c r="D592" s="78"/>
    </row>
    <row r="593" spans="2:4" ht="15.75" customHeight="1" x14ac:dyDescent="0.35">
      <c r="B593" s="77"/>
      <c r="C593" s="78"/>
      <c r="D593" s="78"/>
    </row>
    <row r="594" spans="2:4" ht="15.75" customHeight="1" x14ac:dyDescent="0.35">
      <c r="B594" s="77"/>
      <c r="C594" s="78"/>
      <c r="D594" s="78"/>
    </row>
    <row r="595" spans="2:4" ht="15.75" customHeight="1" x14ac:dyDescent="0.35">
      <c r="B595" s="77"/>
      <c r="C595" s="78"/>
      <c r="D595" s="78"/>
    </row>
    <row r="596" spans="2:4" ht="15.75" customHeight="1" x14ac:dyDescent="0.35">
      <c r="B596" s="77"/>
      <c r="C596" s="78"/>
      <c r="D596" s="78"/>
    </row>
    <row r="597" spans="2:4" ht="15.75" customHeight="1" x14ac:dyDescent="0.35">
      <c r="B597" s="77"/>
      <c r="C597" s="78"/>
      <c r="D597" s="78"/>
    </row>
    <row r="598" spans="2:4" ht="15.75" customHeight="1" x14ac:dyDescent="0.35">
      <c r="B598" s="77"/>
      <c r="C598" s="78"/>
      <c r="D598" s="78"/>
    </row>
    <row r="599" spans="2:4" ht="15.75" customHeight="1" x14ac:dyDescent="0.35">
      <c r="B599" s="77"/>
      <c r="C599" s="78"/>
      <c r="D599" s="78"/>
    </row>
    <row r="600" spans="2:4" ht="15.75" customHeight="1" x14ac:dyDescent="0.35">
      <c r="B600" s="77"/>
      <c r="C600" s="78"/>
      <c r="D600" s="78"/>
    </row>
    <row r="601" spans="2:4" ht="15.75" customHeight="1" x14ac:dyDescent="0.35">
      <c r="B601" s="77"/>
      <c r="C601" s="78"/>
      <c r="D601" s="78"/>
    </row>
    <row r="602" spans="2:4" ht="15.75" customHeight="1" x14ac:dyDescent="0.35">
      <c r="B602" s="77"/>
      <c r="C602" s="78"/>
      <c r="D602" s="78"/>
    </row>
    <row r="603" spans="2:4" ht="15.75" customHeight="1" x14ac:dyDescent="0.35">
      <c r="B603" s="77"/>
      <c r="C603" s="78"/>
      <c r="D603" s="78"/>
    </row>
    <row r="604" spans="2:4" ht="15.75" customHeight="1" x14ac:dyDescent="0.35">
      <c r="B604" s="77"/>
      <c r="C604" s="78"/>
      <c r="D604" s="78"/>
    </row>
    <row r="605" spans="2:4" ht="15.75" customHeight="1" x14ac:dyDescent="0.35">
      <c r="B605" s="77"/>
      <c r="C605" s="78"/>
      <c r="D605" s="78"/>
    </row>
    <row r="606" spans="2:4" ht="15.75" customHeight="1" x14ac:dyDescent="0.35">
      <c r="B606" s="77"/>
      <c r="C606" s="78"/>
      <c r="D606" s="78"/>
    </row>
    <row r="607" spans="2:4" ht="15.75" customHeight="1" x14ac:dyDescent="0.35">
      <c r="B607" s="77"/>
      <c r="C607" s="78"/>
      <c r="D607" s="78"/>
    </row>
    <row r="608" spans="2:4" ht="15.75" customHeight="1" x14ac:dyDescent="0.35">
      <c r="B608" s="77"/>
      <c r="C608" s="78"/>
      <c r="D608" s="78"/>
    </row>
    <row r="609" spans="2:4" ht="15.75" customHeight="1" x14ac:dyDescent="0.35">
      <c r="B609" s="77"/>
      <c r="C609" s="78"/>
      <c r="D609" s="78"/>
    </row>
    <row r="610" spans="2:4" ht="15.75" customHeight="1" x14ac:dyDescent="0.35">
      <c r="B610" s="77"/>
      <c r="C610" s="78"/>
      <c r="D610" s="78"/>
    </row>
    <row r="611" spans="2:4" ht="15.75" customHeight="1" x14ac:dyDescent="0.35">
      <c r="B611" s="77"/>
      <c r="C611" s="78"/>
      <c r="D611" s="78"/>
    </row>
    <row r="612" spans="2:4" ht="15.75" customHeight="1" x14ac:dyDescent="0.35">
      <c r="B612" s="77"/>
      <c r="C612" s="78"/>
      <c r="D612" s="78"/>
    </row>
    <row r="613" spans="2:4" ht="15.75" customHeight="1" x14ac:dyDescent="0.35">
      <c r="B613" s="77"/>
      <c r="C613" s="78"/>
      <c r="D613" s="78"/>
    </row>
    <row r="614" spans="2:4" ht="15.75" customHeight="1" x14ac:dyDescent="0.35">
      <c r="B614" s="77"/>
      <c r="C614" s="78"/>
      <c r="D614" s="78"/>
    </row>
    <row r="615" spans="2:4" ht="15.75" customHeight="1" x14ac:dyDescent="0.35">
      <c r="B615" s="77"/>
      <c r="C615" s="78"/>
      <c r="D615" s="78"/>
    </row>
    <row r="616" spans="2:4" ht="15.75" customHeight="1" x14ac:dyDescent="0.35">
      <c r="B616" s="77"/>
      <c r="C616" s="78"/>
      <c r="D616" s="78"/>
    </row>
    <row r="617" spans="2:4" ht="15.75" customHeight="1" x14ac:dyDescent="0.35">
      <c r="B617" s="77"/>
      <c r="C617" s="78"/>
      <c r="D617" s="78"/>
    </row>
    <row r="618" spans="2:4" ht="15.75" customHeight="1" x14ac:dyDescent="0.35">
      <c r="B618" s="77"/>
      <c r="C618" s="78"/>
      <c r="D618" s="78"/>
    </row>
    <row r="619" spans="2:4" ht="15.75" customHeight="1" x14ac:dyDescent="0.35">
      <c r="B619" s="77"/>
      <c r="C619" s="78"/>
      <c r="D619" s="78"/>
    </row>
    <row r="620" spans="2:4" ht="15.75" customHeight="1" x14ac:dyDescent="0.35">
      <c r="B620" s="77"/>
      <c r="C620" s="78"/>
      <c r="D620" s="78"/>
    </row>
    <row r="621" spans="2:4" ht="15.75" customHeight="1" x14ac:dyDescent="0.35">
      <c r="B621" s="77"/>
      <c r="C621" s="78"/>
      <c r="D621" s="78"/>
    </row>
    <row r="622" spans="2:4" ht="15.75" customHeight="1" x14ac:dyDescent="0.35">
      <c r="B622" s="77"/>
      <c r="C622" s="78"/>
      <c r="D622" s="78"/>
    </row>
    <row r="623" spans="2:4" ht="15.75" customHeight="1" x14ac:dyDescent="0.35">
      <c r="B623" s="77"/>
      <c r="C623" s="78"/>
      <c r="D623" s="78"/>
    </row>
    <row r="624" spans="2:4" ht="15.75" customHeight="1" x14ac:dyDescent="0.35">
      <c r="B624" s="77"/>
      <c r="C624" s="78"/>
      <c r="D624" s="78"/>
    </row>
    <row r="625" spans="2:4" ht="15.75" customHeight="1" x14ac:dyDescent="0.35">
      <c r="B625" s="77"/>
      <c r="C625" s="78"/>
      <c r="D625" s="78"/>
    </row>
    <row r="626" spans="2:4" ht="15.75" customHeight="1" x14ac:dyDescent="0.35">
      <c r="B626" s="77"/>
      <c r="C626" s="78"/>
      <c r="D626" s="78"/>
    </row>
    <row r="627" spans="2:4" ht="15.75" customHeight="1" x14ac:dyDescent="0.35">
      <c r="B627" s="77"/>
      <c r="C627" s="78"/>
      <c r="D627" s="78"/>
    </row>
    <row r="628" spans="2:4" ht="15.75" customHeight="1" x14ac:dyDescent="0.35">
      <c r="B628" s="77"/>
      <c r="C628" s="78"/>
      <c r="D628" s="78"/>
    </row>
    <row r="629" spans="2:4" ht="15.75" customHeight="1" x14ac:dyDescent="0.35">
      <c r="B629" s="77"/>
      <c r="C629" s="78"/>
      <c r="D629" s="78"/>
    </row>
    <row r="630" spans="2:4" ht="15.75" customHeight="1" x14ac:dyDescent="0.35">
      <c r="B630" s="77"/>
      <c r="C630" s="78"/>
      <c r="D630" s="78"/>
    </row>
    <row r="631" spans="2:4" ht="15.75" customHeight="1" x14ac:dyDescent="0.35">
      <c r="B631" s="77"/>
      <c r="C631" s="78"/>
      <c r="D631" s="78"/>
    </row>
    <row r="632" spans="2:4" ht="15.75" customHeight="1" x14ac:dyDescent="0.35">
      <c r="B632" s="77"/>
      <c r="C632" s="78"/>
      <c r="D632" s="78"/>
    </row>
    <row r="633" spans="2:4" ht="15.75" customHeight="1" x14ac:dyDescent="0.35">
      <c r="B633" s="77"/>
      <c r="C633" s="78"/>
      <c r="D633" s="78"/>
    </row>
    <row r="634" spans="2:4" ht="15.75" customHeight="1" x14ac:dyDescent="0.35">
      <c r="B634" s="77"/>
      <c r="C634" s="78"/>
      <c r="D634" s="78"/>
    </row>
    <row r="635" spans="2:4" ht="15.75" customHeight="1" x14ac:dyDescent="0.35">
      <c r="B635" s="77"/>
      <c r="C635" s="78"/>
      <c r="D635" s="78"/>
    </row>
    <row r="636" spans="2:4" ht="15.75" customHeight="1" x14ac:dyDescent="0.35">
      <c r="B636" s="77"/>
      <c r="C636" s="78"/>
      <c r="D636" s="78"/>
    </row>
    <row r="637" spans="2:4" ht="15.75" customHeight="1" x14ac:dyDescent="0.35">
      <c r="B637" s="77"/>
      <c r="C637" s="78"/>
      <c r="D637" s="78"/>
    </row>
    <row r="638" spans="2:4" ht="15.75" customHeight="1" x14ac:dyDescent="0.35">
      <c r="B638" s="77"/>
      <c r="C638" s="78"/>
      <c r="D638" s="78"/>
    </row>
    <row r="639" spans="2:4" ht="15.75" customHeight="1" x14ac:dyDescent="0.35">
      <c r="B639" s="77"/>
      <c r="C639" s="78"/>
      <c r="D639" s="78"/>
    </row>
    <row r="640" spans="2:4" ht="15.75" customHeight="1" x14ac:dyDescent="0.35">
      <c r="B640" s="77"/>
      <c r="C640" s="78"/>
      <c r="D640" s="78"/>
    </row>
    <row r="641" spans="2:4" ht="15.75" customHeight="1" x14ac:dyDescent="0.35">
      <c r="B641" s="77"/>
      <c r="C641" s="78"/>
      <c r="D641" s="78"/>
    </row>
    <row r="642" spans="2:4" ht="15.75" customHeight="1" x14ac:dyDescent="0.35">
      <c r="B642" s="77"/>
      <c r="C642" s="78"/>
      <c r="D642" s="78"/>
    </row>
    <row r="643" spans="2:4" ht="15.75" customHeight="1" x14ac:dyDescent="0.35">
      <c r="B643" s="77"/>
      <c r="C643" s="78"/>
      <c r="D643" s="78"/>
    </row>
    <row r="644" spans="2:4" ht="15.75" customHeight="1" x14ac:dyDescent="0.35">
      <c r="B644" s="77"/>
      <c r="C644" s="78"/>
      <c r="D644" s="78"/>
    </row>
    <row r="645" spans="2:4" ht="15.75" customHeight="1" x14ac:dyDescent="0.35">
      <c r="B645" s="77"/>
      <c r="C645" s="78"/>
      <c r="D645" s="78"/>
    </row>
    <row r="646" spans="2:4" ht="15.75" customHeight="1" x14ac:dyDescent="0.35">
      <c r="B646" s="77"/>
      <c r="C646" s="78"/>
      <c r="D646" s="78"/>
    </row>
    <row r="647" spans="2:4" ht="15.75" customHeight="1" x14ac:dyDescent="0.35">
      <c r="B647" s="77"/>
      <c r="C647" s="78"/>
      <c r="D647" s="78"/>
    </row>
    <row r="648" spans="2:4" ht="15.75" customHeight="1" x14ac:dyDescent="0.35">
      <c r="B648" s="77"/>
      <c r="C648" s="78"/>
      <c r="D648" s="78"/>
    </row>
    <row r="649" spans="2:4" ht="15.75" customHeight="1" x14ac:dyDescent="0.35">
      <c r="B649" s="77"/>
      <c r="C649" s="78"/>
      <c r="D649" s="78"/>
    </row>
    <row r="650" spans="2:4" ht="15.75" customHeight="1" x14ac:dyDescent="0.35">
      <c r="B650" s="77"/>
      <c r="C650" s="78"/>
      <c r="D650" s="78"/>
    </row>
    <row r="651" spans="2:4" ht="15.75" customHeight="1" x14ac:dyDescent="0.35">
      <c r="B651" s="77"/>
      <c r="C651" s="78"/>
      <c r="D651" s="78"/>
    </row>
    <row r="652" spans="2:4" ht="15.75" customHeight="1" x14ac:dyDescent="0.35">
      <c r="B652" s="77"/>
      <c r="C652" s="78"/>
      <c r="D652" s="78"/>
    </row>
    <row r="653" spans="2:4" ht="15.75" customHeight="1" x14ac:dyDescent="0.35">
      <c r="B653" s="77"/>
      <c r="C653" s="78"/>
      <c r="D653" s="78"/>
    </row>
    <row r="654" spans="2:4" ht="15.75" customHeight="1" x14ac:dyDescent="0.35">
      <c r="B654" s="77"/>
      <c r="C654" s="78"/>
      <c r="D654" s="78"/>
    </row>
    <row r="655" spans="2:4" ht="15.75" customHeight="1" x14ac:dyDescent="0.35">
      <c r="B655" s="77"/>
      <c r="C655" s="78"/>
      <c r="D655" s="78"/>
    </row>
    <row r="656" spans="2:4" ht="15.75" customHeight="1" x14ac:dyDescent="0.35">
      <c r="B656" s="77"/>
      <c r="C656" s="78"/>
      <c r="D656" s="78"/>
    </row>
    <row r="657" spans="2:4" ht="15.75" customHeight="1" x14ac:dyDescent="0.35">
      <c r="B657" s="77"/>
      <c r="C657" s="78"/>
      <c r="D657" s="78"/>
    </row>
    <row r="658" spans="2:4" ht="15.75" customHeight="1" x14ac:dyDescent="0.35">
      <c r="B658" s="77"/>
      <c r="C658" s="78"/>
      <c r="D658" s="78"/>
    </row>
    <row r="659" spans="2:4" ht="15.75" customHeight="1" x14ac:dyDescent="0.35">
      <c r="B659" s="77"/>
      <c r="C659" s="78"/>
      <c r="D659" s="78"/>
    </row>
    <row r="660" spans="2:4" ht="15.75" customHeight="1" x14ac:dyDescent="0.35">
      <c r="B660" s="77"/>
      <c r="C660" s="78"/>
      <c r="D660" s="78"/>
    </row>
    <row r="661" spans="2:4" ht="15.75" customHeight="1" x14ac:dyDescent="0.35">
      <c r="B661" s="77"/>
      <c r="C661" s="78"/>
      <c r="D661" s="78"/>
    </row>
    <row r="662" spans="2:4" ht="15.75" customHeight="1" x14ac:dyDescent="0.35">
      <c r="B662" s="77"/>
      <c r="C662" s="78"/>
      <c r="D662" s="78"/>
    </row>
    <row r="663" spans="2:4" ht="15.75" customHeight="1" x14ac:dyDescent="0.35">
      <c r="B663" s="77"/>
      <c r="C663" s="78"/>
      <c r="D663" s="78"/>
    </row>
    <row r="664" spans="2:4" ht="15.75" customHeight="1" x14ac:dyDescent="0.35">
      <c r="B664" s="77"/>
      <c r="C664" s="78"/>
      <c r="D664" s="78"/>
    </row>
    <row r="665" spans="2:4" ht="15.75" customHeight="1" x14ac:dyDescent="0.35">
      <c r="B665" s="77"/>
      <c r="C665" s="78"/>
      <c r="D665" s="78"/>
    </row>
    <row r="666" spans="2:4" ht="15.75" customHeight="1" x14ac:dyDescent="0.35">
      <c r="B666" s="77"/>
      <c r="C666" s="78"/>
      <c r="D666" s="78"/>
    </row>
    <row r="667" spans="2:4" ht="15.75" customHeight="1" x14ac:dyDescent="0.35">
      <c r="B667" s="77"/>
      <c r="C667" s="78"/>
      <c r="D667" s="78"/>
    </row>
    <row r="668" spans="2:4" ht="15.75" customHeight="1" x14ac:dyDescent="0.35">
      <c r="B668" s="77"/>
      <c r="C668" s="78"/>
      <c r="D668" s="78"/>
    </row>
    <row r="669" spans="2:4" ht="15.75" customHeight="1" x14ac:dyDescent="0.35">
      <c r="B669" s="77"/>
      <c r="C669" s="78"/>
      <c r="D669" s="78"/>
    </row>
    <row r="670" spans="2:4" ht="15.75" customHeight="1" x14ac:dyDescent="0.35">
      <c r="B670" s="77"/>
      <c r="C670" s="78"/>
      <c r="D670" s="78"/>
    </row>
    <row r="671" spans="2:4" ht="15.75" customHeight="1" x14ac:dyDescent="0.35">
      <c r="B671" s="77"/>
      <c r="C671" s="78"/>
      <c r="D671" s="78"/>
    </row>
    <row r="672" spans="2:4" ht="15.75" customHeight="1" x14ac:dyDescent="0.35">
      <c r="B672" s="77"/>
      <c r="C672" s="78"/>
      <c r="D672" s="78"/>
    </row>
    <row r="673" spans="2:4" ht="15.75" customHeight="1" x14ac:dyDescent="0.35">
      <c r="B673" s="77"/>
      <c r="C673" s="78"/>
      <c r="D673" s="78"/>
    </row>
    <row r="674" spans="2:4" ht="15.75" customHeight="1" x14ac:dyDescent="0.35">
      <c r="B674" s="77"/>
      <c r="C674" s="78"/>
      <c r="D674" s="78"/>
    </row>
    <row r="675" spans="2:4" ht="15.75" customHeight="1" x14ac:dyDescent="0.35">
      <c r="B675" s="77"/>
      <c r="C675" s="78"/>
      <c r="D675" s="78"/>
    </row>
    <row r="676" spans="2:4" ht="15.75" customHeight="1" x14ac:dyDescent="0.35">
      <c r="B676" s="77"/>
      <c r="C676" s="78"/>
      <c r="D676" s="78"/>
    </row>
    <row r="677" spans="2:4" ht="15.75" customHeight="1" x14ac:dyDescent="0.35">
      <c r="B677" s="77"/>
      <c r="C677" s="78"/>
      <c r="D677" s="78"/>
    </row>
    <row r="678" spans="2:4" ht="15.75" customHeight="1" x14ac:dyDescent="0.35">
      <c r="B678" s="77"/>
      <c r="C678" s="78"/>
      <c r="D678" s="78"/>
    </row>
    <row r="679" spans="2:4" ht="15.75" customHeight="1" x14ac:dyDescent="0.35">
      <c r="B679" s="77"/>
      <c r="C679" s="78"/>
      <c r="D679" s="78"/>
    </row>
    <row r="680" spans="2:4" ht="15.75" customHeight="1" x14ac:dyDescent="0.35">
      <c r="B680" s="77"/>
      <c r="C680" s="78"/>
      <c r="D680" s="78"/>
    </row>
    <row r="681" spans="2:4" ht="15.75" customHeight="1" x14ac:dyDescent="0.35">
      <c r="B681" s="77"/>
      <c r="C681" s="78"/>
      <c r="D681" s="78"/>
    </row>
    <row r="682" spans="2:4" ht="15.75" customHeight="1" x14ac:dyDescent="0.35">
      <c r="B682" s="77"/>
      <c r="C682" s="78"/>
      <c r="D682" s="78"/>
    </row>
    <row r="683" spans="2:4" ht="15.75" customHeight="1" x14ac:dyDescent="0.35">
      <c r="B683" s="77"/>
      <c r="C683" s="78"/>
      <c r="D683" s="78"/>
    </row>
    <row r="684" spans="2:4" ht="15.75" customHeight="1" x14ac:dyDescent="0.35">
      <c r="B684" s="77"/>
      <c r="C684" s="78"/>
      <c r="D684" s="78"/>
    </row>
    <row r="685" spans="2:4" ht="15.75" customHeight="1" x14ac:dyDescent="0.35">
      <c r="B685" s="77"/>
      <c r="C685" s="78"/>
      <c r="D685" s="78"/>
    </row>
    <row r="686" spans="2:4" ht="15.75" customHeight="1" x14ac:dyDescent="0.35">
      <c r="B686" s="77"/>
      <c r="C686" s="78"/>
      <c r="D686" s="78"/>
    </row>
    <row r="687" spans="2:4" ht="15.75" customHeight="1" x14ac:dyDescent="0.35">
      <c r="B687" s="77"/>
      <c r="C687" s="78"/>
      <c r="D687" s="78"/>
    </row>
    <row r="688" spans="2:4" ht="15.75" customHeight="1" x14ac:dyDescent="0.35">
      <c r="B688" s="77"/>
      <c r="C688" s="78"/>
      <c r="D688" s="78"/>
    </row>
    <row r="689" spans="2:4" ht="15.75" customHeight="1" x14ac:dyDescent="0.35">
      <c r="B689" s="77"/>
      <c r="C689" s="78"/>
      <c r="D689" s="78"/>
    </row>
    <row r="690" spans="2:4" ht="15.75" customHeight="1" x14ac:dyDescent="0.35">
      <c r="B690" s="77"/>
      <c r="C690" s="78"/>
      <c r="D690" s="78"/>
    </row>
    <row r="691" spans="2:4" ht="15.75" customHeight="1" x14ac:dyDescent="0.35">
      <c r="B691" s="77"/>
      <c r="C691" s="78"/>
      <c r="D691" s="78"/>
    </row>
    <row r="692" spans="2:4" ht="15.75" customHeight="1" x14ac:dyDescent="0.35">
      <c r="B692" s="77"/>
      <c r="C692" s="78"/>
      <c r="D692" s="78"/>
    </row>
    <row r="693" spans="2:4" ht="15.75" customHeight="1" x14ac:dyDescent="0.35">
      <c r="B693" s="77"/>
      <c r="C693" s="78"/>
      <c r="D693" s="78"/>
    </row>
    <row r="694" spans="2:4" ht="15.75" customHeight="1" x14ac:dyDescent="0.35">
      <c r="B694" s="77"/>
      <c r="C694" s="78"/>
      <c r="D694" s="78"/>
    </row>
    <row r="695" spans="2:4" ht="15.75" customHeight="1" x14ac:dyDescent="0.35">
      <c r="B695" s="77"/>
      <c r="C695" s="78"/>
      <c r="D695" s="78"/>
    </row>
    <row r="696" spans="2:4" ht="15.75" customHeight="1" x14ac:dyDescent="0.35">
      <c r="B696" s="77"/>
      <c r="C696" s="78"/>
      <c r="D696" s="78"/>
    </row>
    <row r="697" spans="2:4" ht="15.75" customHeight="1" x14ac:dyDescent="0.35">
      <c r="B697" s="77"/>
      <c r="C697" s="78"/>
      <c r="D697" s="78"/>
    </row>
    <row r="698" spans="2:4" ht="15.75" customHeight="1" x14ac:dyDescent="0.35">
      <c r="B698" s="77"/>
      <c r="C698" s="78"/>
      <c r="D698" s="78"/>
    </row>
    <row r="699" spans="2:4" ht="15.75" customHeight="1" x14ac:dyDescent="0.35">
      <c r="B699" s="77"/>
      <c r="C699" s="78"/>
      <c r="D699" s="78"/>
    </row>
    <row r="700" spans="2:4" ht="15.75" customHeight="1" x14ac:dyDescent="0.35">
      <c r="B700" s="77"/>
      <c r="C700" s="78"/>
      <c r="D700" s="78"/>
    </row>
    <row r="701" spans="2:4" ht="15.75" customHeight="1" x14ac:dyDescent="0.35">
      <c r="B701" s="77"/>
      <c r="C701" s="78"/>
      <c r="D701" s="78"/>
    </row>
    <row r="702" spans="2:4" ht="15.75" customHeight="1" x14ac:dyDescent="0.35">
      <c r="B702" s="77"/>
      <c r="C702" s="78"/>
      <c r="D702" s="78"/>
    </row>
    <row r="703" spans="2:4" ht="15.75" customHeight="1" x14ac:dyDescent="0.35">
      <c r="B703" s="77"/>
      <c r="C703" s="78"/>
      <c r="D703" s="78"/>
    </row>
    <row r="704" spans="2:4" ht="15.75" customHeight="1" x14ac:dyDescent="0.35">
      <c r="B704" s="77"/>
      <c r="C704" s="78"/>
      <c r="D704" s="78"/>
    </row>
    <row r="705" spans="2:4" ht="15.75" customHeight="1" x14ac:dyDescent="0.35">
      <c r="B705" s="77"/>
      <c r="C705" s="78"/>
      <c r="D705" s="78"/>
    </row>
    <row r="706" spans="2:4" ht="15.75" customHeight="1" x14ac:dyDescent="0.35">
      <c r="B706" s="77"/>
      <c r="C706" s="78"/>
      <c r="D706" s="78"/>
    </row>
    <row r="707" spans="2:4" ht="15.75" customHeight="1" x14ac:dyDescent="0.35">
      <c r="B707" s="77"/>
      <c r="C707" s="78"/>
      <c r="D707" s="78"/>
    </row>
    <row r="708" spans="2:4" ht="15.75" customHeight="1" x14ac:dyDescent="0.35">
      <c r="B708" s="77"/>
      <c r="C708" s="78"/>
      <c r="D708" s="78"/>
    </row>
    <row r="709" spans="2:4" ht="15.75" customHeight="1" x14ac:dyDescent="0.35">
      <c r="B709" s="77"/>
      <c r="C709" s="78"/>
      <c r="D709" s="78"/>
    </row>
    <row r="710" spans="2:4" ht="15.75" customHeight="1" x14ac:dyDescent="0.35">
      <c r="B710" s="77"/>
      <c r="C710" s="78"/>
      <c r="D710" s="78"/>
    </row>
    <row r="711" spans="2:4" ht="15.75" customHeight="1" x14ac:dyDescent="0.35">
      <c r="B711" s="77"/>
      <c r="C711" s="78"/>
      <c r="D711" s="78"/>
    </row>
    <row r="712" spans="2:4" ht="15.75" customHeight="1" x14ac:dyDescent="0.35">
      <c r="B712" s="77"/>
      <c r="C712" s="78"/>
      <c r="D712" s="78"/>
    </row>
    <row r="713" spans="2:4" ht="15.75" customHeight="1" x14ac:dyDescent="0.35">
      <c r="B713" s="77"/>
      <c r="C713" s="78"/>
      <c r="D713" s="78"/>
    </row>
    <row r="714" spans="2:4" ht="15.75" customHeight="1" x14ac:dyDescent="0.35">
      <c r="B714" s="77"/>
      <c r="C714" s="78"/>
      <c r="D714" s="78"/>
    </row>
    <row r="715" spans="2:4" ht="15.75" customHeight="1" x14ac:dyDescent="0.35">
      <c r="B715" s="77"/>
      <c r="C715" s="78"/>
      <c r="D715" s="78"/>
    </row>
    <row r="716" spans="2:4" ht="15.75" customHeight="1" x14ac:dyDescent="0.35">
      <c r="B716" s="77"/>
      <c r="C716" s="78"/>
      <c r="D716" s="78"/>
    </row>
    <row r="717" spans="2:4" ht="15.75" customHeight="1" x14ac:dyDescent="0.35">
      <c r="B717" s="77"/>
      <c r="C717" s="78"/>
      <c r="D717" s="78"/>
    </row>
    <row r="718" spans="2:4" ht="15.75" customHeight="1" x14ac:dyDescent="0.35">
      <c r="B718" s="77"/>
      <c r="C718" s="78"/>
      <c r="D718" s="78"/>
    </row>
    <row r="719" spans="2:4" ht="15.75" customHeight="1" x14ac:dyDescent="0.35">
      <c r="B719" s="77"/>
      <c r="C719" s="78"/>
      <c r="D719" s="78"/>
    </row>
    <row r="720" spans="2:4" ht="15.75" customHeight="1" x14ac:dyDescent="0.35">
      <c r="B720" s="77"/>
      <c r="C720" s="78"/>
      <c r="D720" s="78"/>
    </row>
    <row r="721" spans="2:4" ht="15.75" customHeight="1" x14ac:dyDescent="0.35">
      <c r="B721" s="77"/>
      <c r="C721" s="78"/>
      <c r="D721" s="78"/>
    </row>
    <row r="722" spans="2:4" ht="15.75" customHeight="1" x14ac:dyDescent="0.35">
      <c r="B722" s="77"/>
      <c r="C722" s="78"/>
      <c r="D722" s="78"/>
    </row>
    <row r="723" spans="2:4" ht="15.75" customHeight="1" x14ac:dyDescent="0.35">
      <c r="B723" s="77"/>
      <c r="C723" s="78"/>
      <c r="D723" s="78"/>
    </row>
    <row r="724" spans="2:4" ht="15.75" customHeight="1" x14ac:dyDescent="0.35">
      <c r="B724" s="77"/>
      <c r="C724" s="78"/>
      <c r="D724" s="78"/>
    </row>
    <row r="725" spans="2:4" ht="15.75" customHeight="1" x14ac:dyDescent="0.35">
      <c r="B725" s="77"/>
      <c r="C725" s="78"/>
      <c r="D725" s="78"/>
    </row>
    <row r="726" spans="2:4" ht="15.75" customHeight="1" x14ac:dyDescent="0.35">
      <c r="B726" s="77"/>
      <c r="C726" s="78"/>
      <c r="D726" s="78"/>
    </row>
    <row r="727" spans="2:4" ht="15.75" customHeight="1" x14ac:dyDescent="0.35">
      <c r="B727" s="77"/>
      <c r="C727" s="78"/>
      <c r="D727" s="78"/>
    </row>
    <row r="728" spans="2:4" ht="15.75" customHeight="1" x14ac:dyDescent="0.35">
      <c r="B728" s="77"/>
      <c r="C728" s="78"/>
      <c r="D728" s="78"/>
    </row>
    <row r="729" spans="2:4" ht="15.75" customHeight="1" x14ac:dyDescent="0.35">
      <c r="B729" s="77"/>
      <c r="C729" s="78"/>
      <c r="D729" s="78"/>
    </row>
    <row r="730" spans="2:4" ht="15.75" customHeight="1" x14ac:dyDescent="0.35">
      <c r="B730" s="77"/>
      <c r="C730" s="78"/>
      <c r="D730" s="78"/>
    </row>
    <row r="731" spans="2:4" ht="15.75" customHeight="1" x14ac:dyDescent="0.35">
      <c r="B731" s="77"/>
      <c r="C731" s="78"/>
      <c r="D731" s="78"/>
    </row>
    <row r="732" spans="2:4" ht="15.75" customHeight="1" x14ac:dyDescent="0.35">
      <c r="B732" s="77"/>
      <c r="C732" s="78"/>
      <c r="D732" s="78"/>
    </row>
    <row r="733" spans="2:4" ht="15.75" customHeight="1" x14ac:dyDescent="0.35">
      <c r="B733" s="77"/>
      <c r="C733" s="78"/>
      <c r="D733" s="78"/>
    </row>
    <row r="734" spans="2:4" ht="15.75" customHeight="1" x14ac:dyDescent="0.35">
      <c r="B734" s="77"/>
      <c r="C734" s="78"/>
      <c r="D734" s="78"/>
    </row>
    <row r="735" spans="2:4" ht="15.75" customHeight="1" x14ac:dyDescent="0.35">
      <c r="B735" s="77"/>
      <c r="C735" s="78"/>
      <c r="D735" s="78"/>
    </row>
    <row r="736" spans="2:4" ht="15.75" customHeight="1" x14ac:dyDescent="0.35">
      <c r="B736" s="77"/>
      <c r="C736" s="78"/>
      <c r="D736" s="78"/>
    </row>
    <row r="737" spans="2:4" ht="15.75" customHeight="1" x14ac:dyDescent="0.35">
      <c r="B737" s="77"/>
      <c r="C737" s="78"/>
      <c r="D737" s="78"/>
    </row>
    <row r="738" spans="2:4" ht="15.75" customHeight="1" x14ac:dyDescent="0.35">
      <c r="B738" s="77"/>
      <c r="C738" s="78"/>
      <c r="D738" s="78"/>
    </row>
    <row r="739" spans="2:4" ht="15.75" customHeight="1" x14ac:dyDescent="0.35">
      <c r="B739" s="77"/>
      <c r="C739" s="78"/>
      <c r="D739" s="78"/>
    </row>
    <row r="740" spans="2:4" ht="15.75" customHeight="1" x14ac:dyDescent="0.35">
      <c r="B740" s="77"/>
      <c r="C740" s="78"/>
      <c r="D740" s="78"/>
    </row>
    <row r="741" spans="2:4" ht="15.75" customHeight="1" x14ac:dyDescent="0.35">
      <c r="B741" s="77"/>
      <c r="C741" s="78"/>
      <c r="D741" s="78"/>
    </row>
    <row r="742" spans="2:4" ht="15.75" customHeight="1" x14ac:dyDescent="0.35">
      <c r="B742" s="77"/>
      <c r="C742" s="78"/>
      <c r="D742" s="78"/>
    </row>
    <row r="743" spans="2:4" ht="15.75" customHeight="1" x14ac:dyDescent="0.35">
      <c r="B743" s="77"/>
      <c r="C743" s="78"/>
      <c r="D743" s="78"/>
    </row>
    <row r="744" spans="2:4" ht="15.75" customHeight="1" x14ac:dyDescent="0.35">
      <c r="B744" s="77"/>
      <c r="C744" s="78"/>
      <c r="D744" s="78"/>
    </row>
    <row r="745" spans="2:4" ht="15.75" customHeight="1" x14ac:dyDescent="0.35">
      <c r="B745" s="77"/>
      <c r="C745" s="78"/>
      <c r="D745" s="78"/>
    </row>
    <row r="746" spans="2:4" ht="15.75" customHeight="1" x14ac:dyDescent="0.35">
      <c r="B746" s="77"/>
      <c r="C746" s="78"/>
      <c r="D746" s="78"/>
    </row>
    <row r="747" spans="2:4" ht="15.75" customHeight="1" x14ac:dyDescent="0.35">
      <c r="B747" s="77"/>
      <c r="C747" s="78"/>
      <c r="D747" s="78"/>
    </row>
    <row r="748" spans="2:4" ht="15.75" customHeight="1" x14ac:dyDescent="0.35">
      <c r="B748" s="77"/>
      <c r="C748" s="78"/>
      <c r="D748" s="78"/>
    </row>
    <row r="749" spans="2:4" ht="15.75" customHeight="1" x14ac:dyDescent="0.35">
      <c r="B749" s="77"/>
      <c r="C749" s="78"/>
      <c r="D749" s="78"/>
    </row>
    <row r="750" spans="2:4" ht="15.75" customHeight="1" x14ac:dyDescent="0.35">
      <c r="B750" s="77"/>
      <c r="C750" s="78"/>
      <c r="D750" s="78"/>
    </row>
    <row r="751" spans="2:4" ht="15.75" customHeight="1" x14ac:dyDescent="0.35">
      <c r="B751" s="77"/>
      <c r="C751" s="78"/>
      <c r="D751" s="78"/>
    </row>
    <row r="752" spans="2:4" ht="15.75" customHeight="1" x14ac:dyDescent="0.35">
      <c r="B752" s="77"/>
      <c r="C752" s="78"/>
      <c r="D752" s="78"/>
    </row>
    <row r="753" spans="2:4" ht="15.75" customHeight="1" x14ac:dyDescent="0.35">
      <c r="B753" s="77"/>
      <c r="C753" s="78"/>
      <c r="D753" s="78"/>
    </row>
    <row r="754" spans="2:4" ht="15.75" customHeight="1" x14ac:dyDescent="0.35">
      <c r="B754" s="77"/>
      <c r="C754" s="78"/>
      <c r="D754" s="78"/>
    </row>
    <row r="755" spans="2:4" ht="15.75" customHeight="1" x14ac:dyDescent="0.35">
      <c r="B755" s="77"/>
      <c r="C755" s="78"/>
      <c r="D755" s="78"/>
    </row>
    <row r="756" spans="2:4" ht="15.75" customHeight="1" x14ac:dyDescent="0.35">
      <c r="B756" s="77"/>
      <c r="C756" s="78"/>
      <c r="D756" s="78"/>
    </row>
    <row r="757" spans="2:4" ht="15.75" customHeight="1" x14ac:dyDescent="0.35">
      <c r="B757" s="77"/>
      <c r="C757" s="78"/>
      <c r="D757" s="78"/>
    </row>
    <row r="758" spans="2:4" ht="15.75" customHeight="1" x14ac:dyDescent="0.35">
      <c r="B758" s="77"/>
      <c r="C758" s="78"/>
      <c r="D758" s="78"/>
    </row>
    <row r="759" spans="2:4" ht="15.75" customHeight="1" x14ac:dyDescent="0.35">
      <c r="B759" s="77"/>
      <c r="C759" s="78"/>
      <c r="D759" s="78"/>
    </row>
    <row r="760" spans="2:4" ht="15.75" customHeight="1" x14ac:dyDescent="0.35">
      <c r="B760" s="77"/>
      <c r="C760" s="78"/>
      <c r="D760" s="78"/>
    </row>
    <row r="761" spans="2:4" ht="15.75" customHeight="1" x14ac:dyDescent="0.35">
      <c r="B761" s="77"/>
      <c r="C761" s="78"/>
      <c r="D761" s="78"/>
    </row>
    <row r="762" spans="2:4" ht="15.75" customHeight="1" x14ac:dyDescent="0.35">
      <c r="B762" s="77"/>
      <c r="C762" s="78"/>
      <c r="D762" s="78"/>
    </row>
    <row r="763" spans="2:4" ht="15.75" customHeight="1" x14ac:dyDescent="0.35">
      <c r="B763" s="77"/>
      <c r="C763" s="78"/>
      <c r="D763" s="78"/>
    </row>
    <row r="764" spans="2:4" ht="15.75" customHeight="1" x14ac:dyDescent="0.35">
      <c r="B764" s="77"/>
      <c r="C764" s="78"/>
      <c r="D764" s="78"/>
    </row>
    <row r="765" spans="2:4" ht="15.75" customHeight="1" x14ac:dyDescent="0.35">
      <c r="B765" s="77"/>
      <c r="C765" s="78"/>
      <c r="D765" s="78"/>
    </row>
    <row r="766" spans="2:4" ht="15.75" customHeight="1" x14ac:dyDescent="0.35">
      <c r="B766" s="77"/>
      <c r="C766" s="78"/>
      <c r="D766" s="78"/>
    </row>
    <row r="767" spans="2:4" ht="15.75" customHeight="1" x14ac:dyDescent="0.35">
      <c r="B767" s="77"/>
      <c r="C767" s="78"/>
      <c r="D767" s="78"/>
    </row>
    <row r="768" spans="2:4" ht="15.75" customHeight="1" x14ac:dyDescent="0.35">
      <c r="B768" s="77"/>
      <c r="C768" s="78"/>
      <c r="D768" s="78"/>
    </row>
    <row r="769" spans="2:4" ht="15.75" customHeight="1" x14ac:dyDescent="0.35">
      <c r="B769" s="77"/>
      <c r="C769" s="78"/>
      <c r="D769" s="78"/>
    </row>
    <row r="770" spans="2:4" ht="15.75" customHeight="1" x14ac:dyDescent="0.35">
      <c r="B770" s="77"/>
      <c r="C770" s="78"/>
      <c r="D770" s="78"/>
    </row>
    <row r="771" spans="2:4" ht="15.75" customHeight="1" x14ac:dyDescent="0.35">
      <c r="B771" s="77"/>
      <c r="C771" s="78"/>
      <c r="D771" s="78"/>
    </row>
    <row r="772" spans="2:4" ht="15.75" customHeight="1" x14ac:dyDescent="0.35">
      <c r="B772" s="77"/>
      <c r="C772" s="78"/>
      <c r="D772" s="78"/>
    </row>
    <row r="773" spans="2:4" ht="15.75" customHeight="1" x14ac:dyDescent="0.35">
      <c r="B773" s="77"/>
      <c r="C773" s="78"/>
      <c r="D773" s="78"/>
    </row>
    <row r="774" spans="2:4" ht="15.75" customHeight="1" x14ac:dyDescent="0.35">
      <c r="B774" s="77"/>
      <c r="C774" s="78"/>
      <c r="D774" s="78"/>
    </row>
    <row r="775" spans="2:4" ht="15.75" customHeight="1" x14ac:dyDescent="0.35">
      <c r="B775" s="77"/>
      <c r="C775" s="78"/>
      <c r="D775" s="78"/>
    </row>
    <row r="776" spans="2:4" ht="15.75" customHeight="1" x14ac:dyDescent="0.35">
      <c r="B776" s="77"/>
      <c r="C776" s="78"/>
      <c r="D776" s="78"/>
    </row>
    <row r="777" spans="2:4" ht="15.75" customHeight="1" x14ac:dyDescent="0.35">
      <c r="B777" s="77"/>
      <c r="C777" s="78"/>
      <c r="D777" s="78"/>
    </row>
    <row r="778" spans="2:4" ht="15.75" customHeight="1" x14ac:dyDescent="0.35">
      <c r="B778" s="77"/>
      <c r="C778" s="78"/>
      <c r="D778" s="78"/>
    </row>
    <row r="779" spans="2:4" ht="15.75" customHeight="1" x14ac:dyDescent="0.35">
      <c r="B779" s="77"/>
      <c r="C779" s="78"/>
      <c r="D779" s="78"/>
    </row>
    <row r="780" spans="2:4" ht="15.75" customHeight="1" x14ac:dyDescent="0.35">
      <c r="B780" s="77"/>
      <c r="C780" s="78"/>
      <c r="D780" s="78"/>
    </row>
    <row r="781" spans="2:4" ht="15.75" customHeight="1" x14ac:dyDescent="0.35">
      <c r="B781" s="77"/>
      <c r="C781" s="78"/>
      <c r="D781" s="78"/>
    </row>
    <row r="782" spans="2:4" ht="15.75" customHeight="1" x14ac:dyDescent="0.35">
      <c r="B782" s="77"/>
      <c r="C782" s="78"/>
      <c r="D782" s="78"/>
    </row>
    <row r="783" spans="2:4" ht="15.75" customHeight="1" x14ac:dyDescent="0.35">
      <c r="B783" s="77"/>
      <c r="C783" s="78"/>
      <c r="D783" s="78"/>
    </row>
    <row r="784" spans="2:4" ht="15.75" customHeight="1" x14ac:dyDescent="0.35">
      <c r="B784" s="77"/>
      <c r="C784" s="78"/>
      <c r="D784" s="78"/>
    </row>
    <row r="785" spans="2:4" ht="15.75" customHeight="1" x14ac:dyDescent="0.35">
      <c r="B785" s="77"/>
      <c r="C785" s="78"/>
      <c r="D785" s="78"/>
    </row>
    <row r="786" spans="2:4" ht="15.75" customHeight="1" x14ac:dyDescent="0.35">
      <c r="B786" s="77"/>
      <c r="C786" s="78"/>
      <c r="D786" s="78"/>
    </row>
    <row r="787" spans="2:4" ht="15.75" customHeight="1" x14ac:dyDescent="0.35">
      <c r="B787" s="77"/>
      <c r="C787" s="78"/>
      <c r="D787" s="78"/>
    </row>
    <row r="788" spans="2:4" ht="15.75" customHeight="1" x14ac:dyDescent="0.35">
      <c r="B788" s="77"/>
      <c r="C788" s="78"/>
      <c r="D788" s="78"/>
    </row>
    <row r="789" spans="2:4" ht="15.75" customHeight="1" x14ac:dyDescent="0.35">
      <c r="B789" s="77"/>
      <c r="C789" s="78"/>
      <c r="D789" s="78"/>
    </row>
    <row r="790" spans="2:4" ht="15.75" customHeight="1" x14ac:dyDescent="0.35">
      <c r="B790" s="77"/>
      <c r="C790" s="78"/>
      <c r="D790" s="78"/>
    </row>
    <row r="791" spans="2:4" ht="15.75" customHeight="1" x14ac:dyDescent="0.35">
      <c r="B791" s="77"/>
      <c r="C791" s="78"/>
      <c r="D791" s="78"/>
    </row>
    <row r="792" spans="2:4" ht="15.75" customHeight="1" x14ac:dyDescent="0.35">
      <c r="B792" s="77"/>
      <c r="C792" s="78"/>
      <c r="D792" s="78"/>
    </row>
    <row r="793" spans="2:4" ht="15.75" customHeight="1" x14ac:dyDescent="0.35">
      <c r="B793" s="77"/>
      <c r="C793" s="78"/>
      <c r="D793" s="78"/>
    </row>
    <row r="794" spans="2:4" ht="15.75" customHeight="1" x14ac:dyDescent="0.35">
      <c r="B794" s="77"/>
      <c r="C794" s="78"/>
      <c r="D794" s="78"/>
    </row>
    <row r="795" spans="2:4" ht="15.75" customHeight="1" x14ac:dyDescent="0.35">
      <c r="B795" s="77"/>
      <c r="C795" s="78"/>
      <c r="D795" s="78"/>
    </row>
    <row r="796" spans="2:4" ht="15.75" customHeight="1" x14ac:dyDescent="0.35">
      <c r="B796" s="77"/>
      <c r="C796" s="78"/>
      <c r="D796" s="78"/>
    </row>
    <row r="797" spans="2:4" ht="15.75" customHeight="1" x14ac:dyDescent="0.35">
      <c r="B797" s="77"/>
      <c r="C797" s="78"/>
      <c r="D797" s="78"/>
    </row>
    <row r="798" spans="2:4" ht="15.75" customHeight="1" x14ac:dyDescent="0.35">
      <c r="B798" s="77"/>
      <c r="C798" s="78"/>
      <c r="D798" s="78"/>
    </row>
    <row r="799" spans="2:4" ht="15.75" customHeight="1" x14ac:dyDescent="0.35">
      <c r="B799" s="77"/>
      <c r="C799" s="78"/>
      <c r="D799" s="78"/>
    </row>
    <row r="800" spans="2:4" ht="15.75" customHeight="1" x14ac:dyDescent="0.35">
      <c r="B800" s="77"/>
      <c r="C800" s="78"/>
      <c r="D800" s="78"/>
    </row>
    <row r="801" spans="2:4" ht="15.75" customHeight="1" x14ac:dyDescent="0.35">
      <c r="B801" s="77"/>
      <c r="C801" s="78"/>
      <c r="D801" s="78"/>
    </row>
    <row r="802" spans="2:4" ht="15.75" customHeight="1" x14ac:dyDescent="0.35">
      <c r="B802" s="77"/>
      <c r="C802" s="78"/>
      <c r="D802" s="78"/>
    </row>
    <row r="803" spans="2:4" ht="15.75" customHeight="1" x14ac:dyDescent="0.35">
      <c r="B803" s="77"/>
      <c r="C803" s="78"/>
      <c r="D803" s="78"/>
    </row>
    <row r="804" spans="2:4" ht="15.75" customHeight="1" x14ac:dyDescent="0.35">
      <c r="B804" s="77"/>
      <c r="C804" s="78"/>
      <c r="D804" s="78"/>
    </row>
    <row r="805" spans="2:4" ht="15.75" customHeight="1" x14ac:dyDescent="0.35">
      <c r="B805" s="77"/>
      <c r="C805" s="78"/>
      <c r="D805" s="78"/>
    </row>
    <row r="806" spans="2:4" ht="15.75" customHeight="1" x14ac:dyDescent="0.35">
      <c r="B806" s="77"/>
      <c r="C806" s="78"/>
      <c r="D806" s="78"/>
    </row>
    <row r="807" spans="2:4" ht="15.75" customHeight="1" x14ac:dyDescent="0.35">
      <c r="B807" s="77"/>
      <c r="C807" s="78"/>
      <c r="D807" s="78"/>
    </row>
    <row r="808" spans="2:4" ht="15.75" customHeight="1" x14ac:dyDescent="0.35">
      <c r="B808" s="77"/>
      <c r="C808" s="78"/>
      <c r="D808" s="78"/>
    </row>
    <row r="809" spans="2:4" ht="15.75" customHeight="1" x14ac:dyDescent="0.35">
      <c r="B809" s="77"/>
      <c r="C809" s="78"/>
      <c r="D809" s="78"/>
    </row>
    <row r="810" spans="2:4" ht="15.75" customHeight="1" x14ac:dyDescent="0.35">
      <c r="B810" s="77"/>
      <c r="C810" s="78"/>
      <c r="D810" s="78"/>
    </row>
    <row r="811" spans="2:4" ht="15.75" customHeight="1" x14ac:dyDescent="0.35">
      <c r="B811" s="77"/>
      <c r="C811" s="78"/>
      <c r="D811" s="78"/>
    </row>
    <row r="812" spans="2:4" ht="15.75" customHeight="1" x14ac:dyDescent="0.35">
      <c r="B812" s="77"/>
      <c r="C812" s="78"/>
      <c r="D812" s="78"/>
    </row>
    <row r="813" spans="2:4" ht="15.75" customHeight="1" x14ac:dyDescent="0.35">
      <c r="B813" s="77"/>
      <c r="C813" s="78"/>
      <c r="D813" s="78"/>
    </row>
    <row r="814" spans="2:4" ht="15.75" customHeight="1" x14ac:dyDescent="0.35">
      <c r="B814" s="77"/>
      <c r="C814" s="78"/>
      <c r="D814" s="78"/>
    </row>
    <row r="815" spans="2:4" ht="15.75" customHeight="1" x14ac:dyDescent="0.35">
      <c r="B815" s="77"/>
      <c r="C815" s="78"/>
      <c r="D815" s="78"/>
    </row>
    <row r="816" spans="2:4" ht="15.75" customHeight="1" x14ac:dyDescent="0.35">
      <c r="B816" s="77"/>
      <c r="C816" s="78"/>
      <c r="D816" s="78"/>
    </row>
    <row r="817" spans="2:4" ht="15.75" customHeight="1" x14ac:dyDescent="0.35">
      <c r="B817" s="77"/>
      <c r="C817" s="78"/>
      <c r="D817" s="78"/>
    </row>
    <row r="818" spans="2:4" ht="15.75" customHeight="1" x14ac:dyDescent="0.35">
      <c r="B818" s="77"/>
      <c r="C818" s="78"/>
      <c r="D818" s="78"/>
    </row>
    <row r="819" spans="2:4" ht="15.75" customHeight="1" x14ac:dyDescent="0.35">
      <c r="B819" s="77"/>
      <c r="C819" s="78"/>
      <c r="D819" s="78"/>
    </row>
    <row r="820" spans="2:4" ht="15.75" customHeight="1" x14ac:dyDescent="0.35">
      <c r="B820" s="77"/>
      <c r="C820" s="78"/>
      <c r="D820" s="78"/>
    </row>
    <row r="821" spans="2:4" ht="15.75" customHeight="1" x14ac:dyDescent="0.35">
      <c r="B821" s="77"/>
      <c r="C821" s="78"/>
      <c r="D821" s="78"/>
    </row>
    <row r="822" spans="2:4" ht="15.75" customHeight="1" x14ac:dyDescent="0.35">
      <c r="B822" s="77"/>
      <c r="C822" s="78"/>
      <c r="D822" s="78"/>
    </row>
    <row r="823" spans="2:4" ht="15.75" customHeight="1" x14ac:dyDescent="0.35">
      <c r="B823" s="77"/>
      <c r="C823" s="78"/>
      <c r="D823" s="78"/>
    </row>
    <row r="824" spans="2:4" ht="15.75" customHeight="1" x14ac:dyDescent="0.35">
      <c r="B824" s="77"/>
      <c r="C824" s="78"/>
      <c r="D824" s="78"/>
    </row>
    <row r="825" spans="2:4" ht="15.75" customHeight="1" x14ac:dyDescent="0.35">
      <c r="B825" s="77"/>
      <c r="C825" s="78"/>
      <c r="D825" s="78"/>
    </row>
    <row r="826" spans="2:4" ht="15.75" customHeight="1" x14ac:dyDescent="0.35">
      <c r="B826" s="77"/>
      <c r="C826" s="78"/>
      <c r="D826" s="78"/>
    </row>
    <row r="827" spans="2:4" ht="15.75" customHeight="1" x14ac:dyDescent="0.35">
      <c r="B827" s="77"/>
      <c r="C827" s="78"/>
      <c r="D827" s="78"/>
    </row>
    <row r="828" spans="2:4" ht="15.75" customHeight="1" x14ac:dyDescent="0.35">
      <c r="B828" s="77"/>
      <c r="C828" s="78"/>
      <c r="D828" s="78"/>
    </row>
    <row r="829" spans="2:4" ht="15.75" customHeight="1" x14ac:dyDescent="0.35">
      <c r="B829" s="77"/>
      <c r="C829" s="78"/>
      <c r="D829" s="78"/>
    </row>
    <row r="830" spans="2:4" ht="15.75" customHeight="1" x14ac:dyDescent="0.35">
      <c r="B830" s="77"/>
      <c r="C830" s="78"/>
      <c r="D830" s="78"/>
    </row>
    <row r="831" spans="2:4" ht="15.75" customHeight="1" x14ac:dyDescent="0.35">
      <c r="B831" s="77"/>
      <c r="C831" s="78"/>
      <c r="D831" s="78"/>
    </row>
    <row r="832" spans="2:4" ht="15.75" customHeight="1" x14ac:dyDescent="0.35">
      <c r="B832" s="77"/>
      <c r="C832" s="78"/>
      <c r="D832" s="78"/>
    </row>
    <row r="833" spans="2:4" ht="15.75" customHeight="1" x14ac:dyDescent="0.35">
      <c r="B833" s="77"/>
      <c r="C833" s="78"/>
      <c r="D833" s="78"/>
    </row>
    <row r="834" spans="2:4" ht="15.75" customHeight="1" x14ac:dyDescent="0.35">
      <c r="B834" s="77"/>
      <c r="C834" s="78"/>
      <c r="D834" s="78"/>
    </row>
    <row r="835" spans="2:4" ht="15.75" customHeight="1" x14ac:dyDescent="0.35">
      <c r="B835" s="77"/>
      <c r="C835" s="78"/>
      <c r="D835" s="78"/>
    </row>
    <row r="836" spans="2:4" ht="15.75" customHeight="1" x14ac:dyDescent="0.35">
      <c r="B836" s="77"/>
      <c r="C836" s="78"/>
      <c r="D836" s="78"/>
    </row>
    <row r="837" spans="2:4" ht="15.75" customHeight="1" x14ac:dyDescent="0.35">
      <c r="B837" s="77"/>
      <c r="C837" s="78"/>
      <c r="D837" s="78"/>
    </row>
    <row r="838" spans="2:4" ht="15.75" customHeight="1" x14ac:dyDescent="0.35">
      <c r="B838" s="77"/>
      <c r="C838" s="78"/>
      <c r="D838" s="78"/>
    </row>
    <row r="839" spans="2:4" ht="15.75" customHeight="1" x14ac:dyDescent="0.35">
      <c r="B839" s="77"/>
      <c r="C839" s="78"/>
      <c r="D839" s="78"/>
    </row>
    <row r="840" spans="2:4" ht="15.75" customHeight="1" x14ac:dyDescent="0.35">
      <c r="B840" s="77"/>
      <c r="C840" s="78"/>
      <c r="D840" s="78"/>
    </row>
    <row r="841" spans="2:4" ht="15.75" customHeight="1" x14ac:dyDescent="0.35">
      <c r="B841" s="77"/>
      <c r="C841" s="78"/>
      <c r="D841" s="78"/>
    </row>
    <row r="842" spans="2:4" ht="15.75" customHeight="1" x14ac:dyDescent="0.35">
      <c r="B842" s="77"/>
      <c r="C842" s="78"/>
      <c r="D842" s="78"/>
    </row>
    <row r="843" spans="2:4" ht="15.75" customHeight="1" x14ac:dyDescent="0.35">
      <c r="B843" s="77"/>
      <c r="C843" s="78"/>
      <c r="D843" s="78"/>
    </row>
    <row r="844" spans="2:4" ht="15.75" customHeight="1" x14ac:dyDescent="0.35">
      <c r="B844" s="77"/>
      <c r="C844" s="78"/>
      <c r="D844" s="78"/>
    </row>
    <row r="845" spans="2:4" ht="15.75" customHeight="1" x14ac:dyDescent="0.35">
      <c r="B845" s="77"/>
      <c r="C845" s="78"/>
      <c r="D845" s="78"/>
    </row>
    <row r="846" spans="2:4" ht="15.75" customHeight="1" x14ac:dyDescent="0.35">
      <c r="B846" s="77"/>
      <c r="C846" s="78"/>
      <c r="D846" s="78"/>
    </row>
    <row r="847" spans="2:4" ht="15.75" customHeight="1" x14ac:dyDescent="0.35">
      <c r="B847" s="77"/>
      <c r="C847" s="78"/>
      <c r="D847" s="78"/>
    </row>
    <row r="848" spans="2:4" ht="15.75" customHeight="1" x14ac:dyDescent="0.35">
      <c r="B848" s="77"/>
      <c r="C848" s="78"/>
      <c r="D848" s="78"/>
    </row>
    <row r="849" spans="2:4" ht="15.75" customHeight="1" x14ac:dyDescent="0.35">
      <c r="B849" s="77"/>
      <c r="C849" s="78"/>
      <c r="D849" s="78"/>
    </row>
    <row r="850" spans="2:4" ht="15.75" customHeight="1" x14ac:dyDescent="0.35">
      <c r="B850" s="77"/>
      <c r="C850" s="78"/>
      <c r="D850" s="78"/>
    </row>
    <row r="851" spans="2:4" ht="15.75" customHeight="1" x14ac:dyDescent="0.35">
      <c r="B851" s="77"/>
      <c r="C851" s="78"/>
      <c r="D851" s="78"/>
    </row>
    <row r="852" spans="2:4" ht="15.75" customHeight="1" x14ac:dyDescent="0.35">
      <c r="B852" s="77"/>
      <c r="C852" s="78"/>
      <c r="D852" s="78"/>
    </row>
    <row r="853" spans="2:4" ht="15.75" customHeight="1" x14ac:dyDescent="0.35">
      <c r="B853" s="77"/>
      <c r="C853" s="78"/>
      <c r="D853" s="78"/>
    </row>
    <row r="854" spans="2:4" ht="15.75" customHeight="1" x14ac:dyDescent="0.35">
      <c r="B854" s="77"/>
      <c r="C854" s="78"/>
      <c r="D854" s="78"/>
    </row>
    <row r="855" spans="2:4" ht="15.75" customHeight="1" x14ac:dyDescent="0.35">
      <c r="B855" s="77"/>
      <c r="C855" s="78"/>
      <c r="D855" s="78"/>
    </row>
    <row r="856" spans="2:4" ht="15.75" customHeight="1" x14ac:dyDescent="0.35">
      <c r="B856" s="77"/>
      <c r="C856" s="78"/>
      <c r="D856" s="78"/>
    </row>
    <row r="857" spans="2:4" ht="15.75" customHeight="1" x14ac:dyDescent="0.35">
      <c r="B857" s="77"/>
      <c r="C857" s="78"/>
      <c r="D857" s="78"/>
    </row>
    <row r="858" spans="2:4" ht="15.75" customHeight="1" x14ac:dyDescent="0.35">
      <c r="B858" s="77"/>
      <c r="C858" s="78"/>
      <c r="D858" s="78"/>
    </row>
    <row r="859" spans="2:4" ht="15.75" customHeight="1" x14ac:dyDescent="0.35">
      <c r="B859" s="77"/>
      <c r="C859" s="78"/>
      <c r="D859" s="78"/>
    </row>
    <row r="860" spans="2:4" ht="15.75" customHeight="1" x14ac:dyDescent="0.35">
      <c r="B860" s="77"/>
      <c r="C860" s="78"/>
      <c r="D860" s="78"/>
    </row>
    <row r="861" spans="2:4" ht="15.75" customHeight="1" x14ac:dyDescent="0.35">
      <c r="B861" s="77"/>
      <c r="C861" s="78"/>
      <c r="D861" s="78"/>
    </row>
    <row r="862" spans="2:4" ht="15.75" customHeight="1" x14ac:dyDescent="0.35">
      <c r="B862" s="77"/>
      <c r="C862" s="78"/>
      <c r="D862" s="78"/>
    </row>
    <row r="863" spans="2:4" ht="15.75" customHeight="1" x14ac:dyDescent="0.35">
      <c r="B863" s="77"/>
      <c r="C863" s="78"/>
      <c r="D863" s="78"/>
    </row>
    <row r="864" spans="2:4" ht="15.75" customHeight="1" x14ac:dyDescent="0.35">
      <c r="B864" s="77"/>
      <c r="C864" s="78"/>
      <c r="D864" s="78"/>
    </row>
    <row r="865" spans="2:4" ht="15.75" customHeight="1" x14ac:dyDescent="0.35">
      <c r="B865" s="77"/>
      <c r="C865" s="78"/>
      <c r="D865" s="78"/>
    </row>
    <row r="866" spans="2:4" ht="15.75" customHeight="1" x14ac:dyDescent="0.35">
      <c r="B866" s="77"/>
      <c r="C866" s="78"/>
      <c r="D866" s="78"/>
    </row>
    <row r="867" spans="2:4" ht="15.75" customHeight="1" x14ac:dyDescent="0.35">
      <c r="B867" s="77"/>
      <c r="C867" s="78"/>
      <c r="D867" s="78"/>
    </row>
    <row r="868" spans="2:4" ht="15.75" customHeight="1" x14ac:dyDescent="0.35">
      <c r="B868" s="77"/>
      <c r="C868" s="78"/>
      <c r="D868" s="78"/>
    </row>
    <row r="869" spans="2:4" ht="15.75" customHeight="1" x14ac:dyDescent="0.35">
      <c r="B869" s="77"/>
      <c r="C869" s="78"/>
      <c r="D869" s="78"/>
    </row>
    <row r="870" spans="2:4" ht="15.75" customHeight="1" x14ac:dyDescent="0.35">
      <c r="B870" s="77"/>
      <c r="C870" s="78"/>
      <c r="D870" s="78"/>
    </row>
    <row r="871" spans="2:4" ht="15.75" customHeight="1" x14ac:dyDescent="0.35">
      <c r="B871" s="77"/>
      <c r="C871" s="78"/>
      <c r="D871" s="78"/>
    </row>
    <row r="872" spans="2:4" ht="15.75" customHeight="1" x14ac:dyDescent="0.35">
      <c r="B872" s="77"/>
      <c r="C872" s="78"/>
      <c r="D872" s="78"/>
    </row>
    <row r="873" spans="2:4" ht="15.75" customHeight="1" x14ac:dyDescent="0.35">
      <c r="B873" s="77"/>
      <c r="C873" s="78"/>
      <c r="D873" s="78"/>
    </row>
    <row r="874" spans="2:4" ht="15.75" customHeight="1" x14ac:dyDescent="0.35">
      <c r="B874" s="77"/>
      <c r="C874" s="78"/>
      <c r="D874" s="78"/>
    </row>
    <row r="875" spans="2:4" ht="15.75" customHeight="1" x14ac:dyDescent="0.35">
      <c r="B875" s="77"/>
      <c r="C875" s="78"/>
      <c r="D875" s="78"/>
    </row>
    <row r="876" spans="2:4" ht="15.75" customHeight="1" x14ac:dyDescent="0.35">
      <c r="B876" s="77"/>
      <c r="C876" s="78"/>
      <c r="D876" s="78"/>
    </row>
    <row r="877" spans="2:4" ht="15.75" customHeight="1" x14ac:dyDescent="0.35">
      <c r="B877" s="77"/>
      <c r="C877" s="78"/>
      <c r="D877" s="78"/>
    </row>
    <row r="878" spans="2:4" ht="15.75" customHeight="1" x14ac:dyDescent="0.35">
      <c r="B878" s="77"/>
      <c r="C878" s="78"/>
      <c r="D878" s="78"/>
    </row>
    <row r="879" spans="2:4" ht="15.75" customHeight="1" x14ac:dyDescent="0.35">
      <c r="B879" s="77"/>
      <c r="C879" s="78"/>
      <c r="D879" s="78"/>
    </row>
    <row r="880" spans="2:4" ht="15.75" customHeight="1" x14ac:dyDescent="0.35">
      <c r="B880" s="77"/>
      <c r="C880" s="78"/>
      <c r="D880" s="78"/>
    </row>
    <row r="881" spans="2:4" ht="15.75" customHeight="1" x14ac:dyDescent="0.35">
      <c r="B881" s="77"/>
      <c r="C881" s="78"/>
      <c r="D881" s="78"/>
    </row>
    <row r="882" spans="2:4" ht="15.75" customHeight="1" x14ac:dyDescent="0.35">
      <c r="B882" s="77"/>
      <c r="C882" s="78"/>
      <c r="D882" s="78"/>
    </row>
    <row r="883" spans="2:4" ht="15.75" customHeight="1" x14ac:dyDescent="0.35">
      <c r="B883" s="77"/>
      <c r="C883" s="78"/>
      <c r="D883" s="78"/>
    </row>
    <row r="884" spans="2:4" ht="15.75" customHeight="1" x14ac:dyDescent="0.35">
      <c r="B884" s="77"/>
      <c r="C884" s="78"/>
      <c r="D884" s="78"/>
    </row>
    <row r="885" spans="2:4" ht="15.75" customHeight="1" x14ac:dyDescent="0.35">
      <c r="B885" s="77"/>
      <c r="C885" s="78"/>
      <c r="D885" s="78"/>
    </row>
    <row r="886" spans="2:4" ht="15.75" customHeight="1" x14ac:dyDescent="0.35">
      <c r="B886" s="77"/>
      <c r="C886" s="78"/>
      <c r="D886" s="78"/>
    </row>
    <row r="887" spans="2:4" ht="15.75" customHeight="1" x14ac:dyDescent="0.35">
      <c r="B887" s="77"/>
      <c r="C887" s="78"/>
      <c r="D887" s="78"/>
    </row>
    <row r="888" spans="2:4" ht="15.75" customHeight="1" x14ac:dyDescent="0.35">
      <c r="B888" s="77"/>
      <c r="C888" s="78"/>
      <c r="D888" s="78"/>
    </row>
    <row r="889" spans="2:4" ht="15.75" customHeight="1" x14ac:dyDescent="0.35">
      <c r="B889" s="77"/>
      <c r="C889" s="78"/>
      <c r="D889" s="78"/>
    </row>
    <row r="890" spans="2:4" ht="15.75" customHeight="1" x14ac:dyDescent="0.35">
      <c r="B890" s="77"/>
      <c r="C890" s="78"/>
      <c r="D890" s="78"/>
    </row>
    <row r="891" spans="2:4" ht="15.75" customHeight="1" x14ac:dyDescent="0.35">
      <c r="B891" s="77"/>
      <c r="C891" s="78"/>
      <c r="D891" s="78"/>
    </row>
    <row r="892" spans="2:4" ht="15.75" customHeight="1" x14ac:dyDescent="0.35">
      <c r="B892" s="77"/>
      <c r="C892" s="78"/>
      <c r="D892" s="78"/>
    </row>
    <row r="893" spans="2:4" ht="15.75" customHeight="1" x14ac:dyDescent="0.35">
      <c r="B893" s="77"/>
      <c r="C893" s="78"/>
      <c r="D893" s="78"/>
    </row>
    <row r="894" spans="2:4" ht="15.75" customHeight="1" x14ac:dyDescent="0.35">
      <c r="B894" s="77"/>
      <c r="C894" s="78"/>
      <c r="D894" s="78"/>
    </row>
    <row r="895" spans="2:4" ht="15.75" customHeight="1" x14ac:dyDescent="0.35">
      <c r="B895" s="77"/>
      <c r="C895" s="78"/>
      <c r="D895" s="78"/>
    </row>
    <row r="896" spans="2:4" ht="15.75" customHeight="1" x14ac:dyDescent="0.35">
      <c r="B896" s="77"/>
      <c r="C896" s="78"/>
      <c r="D896" s="78"/>
    </row>
    <row r="897" spans="2:4" ht="15.75" customHeight="1" x14ac:dyDescent="0.35">
      <c r="B897" s="77"/>
      <c r="C897" s="78"/>
      <c r="D897" s="78"/>
    </row>
    <row r="898" spans="2:4" ht="15.75" customHeight="1" x14ac:dyDescent="0.35">
      <c r="B898" s="77"/>
      <c r="C898" s="78"/>
      <c r="D898" s="78"/>
    </row>
    <row r="899" spans="2:4" ht="15.75" customHeight="1" x14ac:dyDescent="0.35">
      <c r="B899" s="77"/>
      <c r="C899" s="78"/>
      <c r="D899" s="78"/>
    </row>
    <row r="900" spans="2:4" ht="15.75" customHeight="1" x14ac:dyDescent="0.35">
      <c r="B900" s="77"/>
      <c r="C900" s="78"/>
      <c r="D900" s="78"/>
    </row>
    <row r="901" spans="2:4" ht="15.75" customHeight="1" x14ac:dyDescent="0.35">
      <c r="B901" s="77"/>
      <c r="C901" s="78"/>
      <c r="D901" s="78"/>
    </row>
    <row r="902" spans="2:4" ht="15.75" customHeight="1" x14ac:dyDescent="0.35">
      <c r="B902" s="77"/>
      <c r="C902" s="78"/>
      <c r="D902" s="78"/>
    </row>
    <row r="903" spans="2:4" ht="15.75" customHeight="1" x14ac:dyDescent="0.35">
      <c r="B903" s="77"/>
      <c r="C903" s="78"/>
      <c r="D903" s="78"/>
    </row>
    <row r="904" spans="2:4" ht="15.75" customHeight="1" x14ac:dyDescent="0.35">
      <c r="B904" s="77"/>
      <c r="C904" s="78"/>
      <c r="D904" s="78"/>
    </row>
    <row r="905" spans="2:4" ht="15.75" customHeight="1" x14ac:dyDescent="0.35">
      <c r="B905" s="77"/>
      <c r="C905" s="78"/>
      <c r="D905" s="78"/>
    </row>
    <row r="906" spans="2:4" ht="15.75" customHeight="1" x14ac:dyDescent="0.35">
      <c r="B906" s="77"/>
      <c r="C906" s="78"/>
      <c r="D906" s="78"/>
    </row>
    <row r="907" spans="2:4" ht="15.75" customHeight="1" x14ac:dyDescent="0.35">
      <c r="B907" s="77"/>
      <c r="C907" s="78"/>
      <c r="D907" s="78"/>
    </row>
    <row r="908" spans="2:4" ht="15.75" customHeight="1" x14ac:dyDescent="0.35">
      <c r="B908" s="77"/>
      <c r="C908" s="78"/>
      <c r="D908" s="78"/>
    </row>
    <row r="909" spans="2:4" ht="15.75" customHeight="1" x14ac:dyDescent="0.35">
      <c r="B909" s="77"/>
      <c r="C909" s="78"/>
      <c r="D909" s="78"/>
    </row>
    <row r="910" spans="2:4" ht="15.75" customHeight="1" x14ac:dyDescent="0.35">
      <c r="B910" s="77"/>
      <c r="C910" s="78"/>
      <c r="D910" s="78"/>
    </row>
    <row r="911" spans="2:4" ht="15.75" customHeight="1" x14ac:dyDescent="0.35">
      <c r="B911" s="77"/>
      <c r="C911" s="78"/>
      <c r="D911" s="78"/>
    </row>
    <row r="912" spans="2:4" ht="15.75" customHeight="1" x14ac:dyDescent="0.35">
      <c r="B912" s="77"/>
      <c r="C912" s="78"/>
      <c r="D912" s="78"/>
    </row>
    <row r="913" spans="2:4" ht="15.75" customHeight="1" x14ac:dyDescent="0.35">
      <c r="B913" s="77"/>
      <c r="C913" s="78"/>
      <c r="D913" s="78"/>
    </row>
    <row r="914" spans="2:4" ht="15.75" customHeight="1" x14ac:dyDescent="0.35">
      <c r="B914" s="77"/>
      <c r="C914" s="78"/>
      <c r="D914" s="78"/>
    </row>
    <row r="915" spans="2:4" ht="15.75" customHeight="1" x14ac:dyDescent="0.35">
      <c r="B915" s="77"/>
      <c r="C915" s="78"/>
      <c r="D915" s="78"/>
    </row>
    <row r="916" spans="2:4" ht="15.75" customHeight="1" x14ac:dyDescent="0.35">
      <c r="B916" s="77"/>
      <c r="C916" s="78"/>
      <c r="D916" s="78"/>
    </row>
    <row r="917" spans="2:4" ht="15.75" customHeight="1" x14ac:dyDescent="0.35">
      <c r="B917" s="77"/>
      <c r="C917" s="78"/>
      <c r="D917" s="78"/>
    </row>
    <row r="918" spans="2:4" ht="15.75" customHeight="1" x14ac:dyDescent="0.35">
      <c r="B918" s="77"/>
      <c r="C918" s="78"/>
      <c r="D918" s="78"/>
    </row>
    <row r="919" spans="2:4" ht="15.75" customHeight="1" x14ac:dyDescent="0.35">
      <c r="B919" s="77"/>
      <c r="C919" s="78"/>
      <c r="D919" s="78"/>
    </row>
    <row r="920" spans="2:4" ht="15.75" customHeight="1" x14ac:dyDescent="0.35">
      <c r="B920" s="77"/>
      <c r="C920" s="78"/>
      <c r="D920" s="78"/>
    </row>
    <row r="921" spans="2:4" ht="15.75" customHeight="1" x14ac:dyDescent="0.35">
      <c r="B921" s="77"/>
      <c r="C921" s="78"/>
      <c r="D921" s="78"/>
    </row>
    <row r="922" spans="2:4" ht="15.75" customHeight="1" x14ac:dyDescent="0.35">
      <c r="B922" s="77"/>
      <c r="C922" s="78"/>
      <c r="D922" s="78"/>
    </row>
    <row r="923" spans="2:4" ht="15.75" customHeight="1" x14ac:dyDescent="0.35">
      <c r="B923" s="77"/>
      <c r="C923" s="78"/>
      <c r="D923" s="78"/>
    </row>
    <row r="924" spans="2:4" ht="15.75" customHeight="1" x14ac:dyDescent="0.35">
      <c r="B924" s="77"/>
      <c r="C924" s="78"/>
      <c r="D924" s="78"/>
    </row>
    <row r="925" spans="2:4" ht="15.75" customHeight="1" x14ac:dyDescent="0.35">
      <c r="B925" s="77"/>
      <c r="C925" s="78"/>
      <c r="D925" s="78"/>
    </row>
    <row r="926" spans="2:4" ht="15.75" customHeight="1" x14ac:dyDescent="0.35">
      <c r="B926" s="77"/>
      <c r="C926" s="78"/>
      <c r="D926" s="78"/>
    </row>
    <row r="927" spans="2:4" ht="15.75" customHeight="1" x14ac:dyDescent="0.35">
      <c r="B927" s="77"/>
      <c r="C927" s="78"/>
      <c r="D927" s="78"/>
    </row>
    <row r="928" spans="2:4" ht="15.75" customHeight="1" x14ac:dyDescent="0.35">
      <c r="B928" s="77"/>
      <c r="C928" s="78"/>
      <c r="D928" s="78"/>
    </row>
    <row r="929" spans="2:4" ht="15.75" customHeight="1" x14ac:dyDescent="0.35">
      <c r="B929" s="77"/>
      <c r="C929" s="78"/>
      <c r="D929" s="78"/>
    </row>
    <row r="930" spans="2:4" ht="15.75" customHeight="1" x14ac:dyDescent="0.35">
      <c r="B930" s="77"/>
      <c r="C930" s="78"/>
      <c r="D930" s="78"/>
    </row>
    <row r="931" spans="2:4" ht="15.75" customHeight="1" x14ac:dyDescent="0.35">
      <c r="B931" s="77"/>
      <c r="C931" s="78"/>
      <c r="D931" s="78"/>
    </row>
    <row r="932" spans="2:4" ht="15.75" customHeight="1" x14ac:dyDescent="0.35">
      <c r="B932" s="77"/>
      <c r="C932" s="78"/>
      <c r="D932" s="78"/>
    </row>
    <row r="933" spans="2:4" ht="15.75" customHeight="1" x14ac:dyDescent="0.35">
      <c r="B933" s="77"/>
      <c r="C933" s="78"/>
      <c r="D933" s="78"/>
    </row>
    <row r="934" spans="2:4" ht="15.75" customHeight="1" x14ac:dyDescent="0.35">
      <c r="B934" s="77"/>
      <c r="C934" s="78"/>
      <c r="D934" s="78"/>
    </row>
    <row r="935" spans="2:4" ht="15.75" customHeight="1" x14ac:dyDescent="0.35">
      <c r="B935" s="77"/>
      <c r="C935" s="78"/>
      <c r="D935" s="78"/>
    </row>
    <row r="936" spans="2:4" ht="15.75" customHeight="1" x14ac:dyDescent="0.35">
      <c r="B936" s="77"/>
      <c r="C936" s="78"/>
      <c r="D936" s="78"/>
    </row>
    <row r="937" spans="2:4" ht="15.75" customHeight="1" x14ac:dyDescent="0.35">
      <c r="B937" s="77"/>
      <c r="C937" s="78"/>
      <c r="D937" s="78"/>
    </row>
    <row r="938" spans="2:4" ht="15.75" customHeight="1" x14ac:dyDescent="0.35">
      <c r="B938" s="77"/>
      <c r="C938" s="78"/>
      <c r="D938" s="78"/>
    </row>
    <row r="939" spans="2:4" ht="15.75" customHeight="1" x14ac:dyDescent="0.35">
      <c r="B939" s="77"/>
      <c r="C939" s="78"/>
      <c r="D939" s="78"/>
    </row>
    <row r="940" spans="2:4" ht="15.75" customHeight="1" x14ac:dyDescent="0.35">
      <c r="B940" s="77"/>
      <c r="C940" s="78"/>
      <c r="D940" s="78"/>
    </row>
    <row r="941" spans="2:4" ht="15.75" customHeight="1" x14ac:dyDescent="0.35">
      <c r="B941" s="77"/>
      <c r="C941" s="78"/>
      <c r="D941" s="78"/>
    </row>
    <row r="942" spans="2:4" ht="15.75" customHeight="1" x14ac:dyDescent="0.35">
      <c r="B942" s="77"/>
      <c r="C942" s="78"/>
      <c r="D942" s="78"/>
    </row>
    <row r="943" spans="2:4" ht="15.75" customHeight="1" x14ac:dyDescent="0.35">
      <c r="B943" s="77"/>
      <c r="C943" s="78"/>
      <c r="D943" s="78"/>
    </row>
    <row r="944" spans="2:4" ht="15.75" customHeight="1" x14ac:dyDescent="0.35">
      <c r="B944" s="77"/>
      <c r="C944" s="78"/>
      <c r="D944" s="78"/>
    </row>
    <row r="945" spans="2:4" ht="15.75" customHeight="1" x14ac:dyDescent="0.35">
      <c r="B945" s="77"/>
      <c r="C945" s="78"/>
      <c r="D945" s="78"/>
    </row>
    <row r="946" spans="2:4" ht="15.75" customHeight="1" x14ac:dyDescent="0.35">
      <c r="B946" s="77"/>
      <c r="C946" s="78"/>
      <c r="D946" s="78"/>
    </row>
    <row r="947" spans="2:4" ht="15.75" customHeight="1" x14ac:dyDescent="0.35">
      <c r="B947" s="77"/>
      <c r="C947" s="78"/>
      <c r="D947" s="78"/>
    </row>
    <row r="948" spans="2:4" ht="15.75" customHeight="1" x14ac:dyDescent="0.35">
      <c r="B948" s="77"/>
      <c r="C948" s="78"/>
      <c r="D948" s="78"/>
    </row>
    <row r="949" spans="2:4" ht="15.75" customHeight="1" x14ac:dyDescent="0.35">
      <c r="B949" s="77"/>
      <c r="C949" s="78"/>
      <c r="D949" s="78"/>
    </row>
    <row r="950" spans="2:4" ht="15.75" customHeight="1" x14ac:dyDescent="0.35">
      <c r="B950" s="77"/>
      <c r="C950" s="78"/>
      <c r="D950" s="78"/>
    </row>
    <row r="951" spans="2:4" ht="15.75" customHeight="1" x14ac:dyDescent="0.35">
      <c r="B951" s="77"/>
      <c r="C951" s="78"/>
      <c r="D951" s="78"/>
    </row>
    <row r="952" spans="2:4" ht="15.75" customHeight="1" x14ac:dyDescent="0.35">
      <c r="B952" s="77"/>
      <c r="C952" s="78"/>
      <c r="D952" s="78"/>
    </row>
    <row r="953" spans="2:4" ht="15.75" customHeight="1" x14ac:dyDescent="0.35">
      <c r="B953" s="77"/>
      <c r="C953" s="78"/>
      <c r="D953" s="78"/>
    </row>
    <row r="954" spans="2:4" ht="15.75" customHeight="1" x14ac:dyDescent="0.35">
      <c r="B954" s="77"/>
      <c r="C954" s="78"/>
      <c r="D954" s="78"/>
    </row>
    <row r="955" spans="2:4" ht="15.75" customHeight="1" x14ac:dyDescent="0.35">
      <c r="B955" s="77"/>
      <c r="C955" s="78"/>
      <c r="D955" s="78"/>
    </row>
    <row r="956" spans="2:4" ht="15.75" customHeight="1" x14ac:dyDescent="0.35">
      <c r="B956" s="77"/>
      <c r="C956" s="78"/>
      <c r="D956" s="78"/>
    </row>
    <row r="957" spans="2:4" ht="15.75" customHeight="1" x14ac:dyDescent="0.35">
      <c r="B957" s="77"/>
      <c r="C957" s="78"/>
      <c r="D957" s="78"/>
    </row>
    <row r="958" spans="2:4" ht="15.75" customHeight="1" x14ac:dyDescent="0.35">
      <c r="B958" s="77"/>
      <c r="C958" s="78"/>
      <c r="D958" s="78"/>
    </row>
    <row r="959" spans="2:4" ht="15.75" customHeight="1" x14ac:dyDescent="0.35">
      <c r="B959" s="77"/>
      <c r="C959" s="78"/>
      <c r="D959" s="78"/>
    </row>
    <row r="960" spans="2:4" ht="15.75" customHeight="1" x14ac:dyDescent="0.35">
      <c r="B960" s="77"/>
      <c r="C960" s="78"/>
      <c r="D960" s="78"/>
    </row>
    <row r="961" spans="2:4" ht="15.75" customHeight="1" x14ac:dyDescent="0.35">
      <c r="B961" s="77"/>
      <c r="C961" s="78"/>
      <c r="D961" s="78"/>
    </row>
    <row r="962" spans="2:4" ht="15.75" customHeight="1" x14ac:dyDescent="0.35">
      <c r="B962" s="77"/>
      <c r="C962" s="78"/>
      <c r="D962" s="78"/>
    </row>
    <row r="963" spans="2:4" ht="15.75" customHeight="1" x14ac:dyDescent="0.35">
      <c r="B963" s="77"/>
      <c r="C963" s="78"/>
      <c r="D963" s="78"/>
    </row>
    <row r="964" spans="2:4" ht="15.75" customHeight="1" x14ac:dyDescent="0.35">
      <c r="B964" s="77"/>
      <c r="C964" s="78"/>
      <c r="D964" s="78"/>
    </row>
    <row r="965" spans="2:4" ht="15.75" customHeight="1" x14ac:dyDescent="0.35">
      <c r="B965" s="77"/>
      <c r="C965" s="78"/>
      <c r="D965" s="78"/>
    </row>
    <row r="966" spans="2:4" ht="15.75" customHeight="1" x14ac:dyDescent="0.35">
      <c r="B966" s="77"/>
      <c r="C966" s="78"/>
      <c r="D966" s="78"/>
    </row>
    <row r="967" spans="2:4" ht="15.75" customHeight="1" x14ac:dyDescent="0.35">
      <c r="B967" s="77"/>
      <c r="C967" s="78"/>
      <c r="D967" s="78"/>
    </row>
    <row r="968" spans="2:4" ht="15.75" customHeight="1" x14ac:dyDescent="0.35">
      <c r="B968" s="77"/>
      <c r="C968" s="78"/>
      <c r="D968" s="78"/>
    </row>
    <row r="969" spans="2:4" ht="15.75" customHeight="1" x14ac:dyDescent="0.35">
      <c r="B969" s="77"/>
      <c r="C969" s="78"/>
      <c r="D969" s="78"/>
    </row>
    <row r="970" spans="2:4" ht="15.75" customHeight="1" x14ac:dyDescent="0.35">
      <c r="B970" s="77"/>
      <c r="C970" s="78"/>
      <c r="D970" s="78"/>
    </row>
    <row r="971" spans="2:4" ht="15.75" customHeight="1" x14ac:dyDescent="0.35">
      <c r="B971" s="77"/>
      <c r="C971" s="78"/>
      <c r="D971" s="78"/>
    </row>
    <row r="972" spans="2:4" ht="15.75" customHeight="1" x14ac:dyDescent="0.35">
      <c r="B972" s="77"/>
      <c r="C972" s="78"/>
      <c r="D972" s="78"/>
    </row>
    <row r="973" spans="2:4" ht="15.75" customHeight="1" x14ac:dyDescent="0.35">
      <c r="B973" s="77"/>
      <c r="C973" s="78"/>
      <c r="D973" s="78"/>
    </row>
    <row r="974" spans="2:4" ht="15.75" customHeight="1" x14ac:dyDescent="0.35">
      <c r="B974" s="77"/>
      <c r="C974" s="78"/>
      <c r="D974" s="78"/>
    </row>
    <row r="975" spans="2:4" ht="15.75" customHeight="1" x14ac:dyDescent="0.35">
      <c r="B975" s="77"/>
      <c r="C975" s="78"/>
      <c r="D975" s="78"/>
    </row>
    <row r="976" spans="2:4" ht="15.75" customHeight="1" x14ac:dyDescent="0.35">
      <c r="B976" s="77"/>
      <c r="C976" s="78"/>
      <c r="D976" s="78"/>
    </row>
    <row r="977" spans="2:4" ht="15.75" customHeight="1" x14ac:dyDescent="0.35">
      <c r="B977" s="77"/>
      <c r="C977" s="78"/>
      <c r="D977" s="78"/>
    </row>
    <row r="978" spans="2:4" ht="15.75" customHeight="1" x14ac:dyDescent="0.35">
      <c r="B978" s="77"/>
      <c r="C978" s="78"/>
      <c r="D978" s="78"/>
    </row>
    <row r="979" spans="2:4" ht="15.75" customHeight="1" x14ac:dyDescent="0.35">
      <c r="B979" s="77"/>
      <c r="C979" s="78"/>
      <c r="D979" s="78"/>
    </row>
    <row r="980" spans="2:4" ht="15.75" customHeight="1" x14ac:dyDescent="0.35">
      <c r="B980" s="77"/>
      <c r="C980" s="78"/>
      <c r="D980" s="78"/>
    </row>
    <row r="981" spans="2:4" ht="15.75" customHeight="1" x14ac:dyDescent="0.35">
      <c r="B981" s="77"/>
      <c r="C981" s="78"/>
      <c r="D981" s="78"/>
    </row>
    <row r="982" spans="2:4" ht="15.75" customHeight="1" x14ac:dyDescent="0.35">
      <c r="B982" s="77"/>
      <c r="C982" s="78"/>
      <c r="D982" s="78"/>
    </row>
    <row r="983" spans="2:4" ht="15.75" customHeight="1" x14ac:dyDescent="0.35">
      <c r="B983" s="77"/>
      <c r="C983" s="78"/>
      <c r="D983" s="78"/>
    </row>
    <row r="984" spans="2:4" ht="15.75" customHeight="1" x14ac:dyDescent="0.35">
      <c r="B984" s="77"/>
      <c r="C984" s="78"/>
      <c r="D984" s="78"/>
    </row>
    <row r="985" spans="2:4" ht="15.75" customHeight="1" x14ac:dyDescent="0.35">
      <c r="B985" s="77"/>
      <c r="C985" s="78"/>
      <c r="D985" s="78"/>
    </row>
    <row r="986" spans="2:4" ht="15.75" customHeight="1" x14ac:dyDescent="0.35">
      <c r="B986" s="77"/>
      <c r="C986" s="78"/>
      <c r="D986" s="78"/>
    </row>
    <row r="987" spans="2:4" ht="15.75" customHeight="1" x14ac:dyDescent="0.35">
      <c r="B987" s="77"/>
      <c r="C987" s="78"/>
      <c r="D987" s="78"/>
    </row>
    <row r="988" spans="2:4" ht="15.75" customHeight="1" x14ac:dyDescent="0.35">
      <c r="B988" s="77"/>
      <c r="C988" s="78"/>
      <c r="D988" s="78"/>
    </row>
    <row r="989" spans="2:4" ht="15.75" customHeight="1" x14ac:dyDescent="0.35">
      <c r="B989" s="77"/>
      <c r="C989" s="78"/>
      <c r="D989" s="78"/>
    </row>
    <row r="990" spans="2:4" ht="15.75" customHeight="1" x14ac:dyDescent="0.35">
      <c r="B990" s="77"/>
      <c r="C990" s="78"/>
      <c r="D990" s="78"/>
    </row>
    <row r="991" spans="2:4" ht="15.75" customHeight="1" x14ac:dyDescent="0.35">
      <c r="B991" s="77"/>
      <c r="C991" s="78"/>
      <c r="D991" s="78"/>
    </row>
    <row r="992" spans="2:4" ht="15.75" customHeight="1" x14ac:dyDescent="0.35">
      <c r="B992" s="77"/>
      <c r="C992" s="78"/>
      <c r="D992" s="78"/>
    </row>
    <row r="993" spans="2:4" ht="15.75" customHeight="1" x14ac:dyDescent="0.35">
      <c r="B993" s="77"/>
      <c r="C993" s="78"/>
      <c r="D993" s="78"/>
    </row>
    <row r="994" spans="2:4" ht="15.75" customHeight="1" x14ac:dyDescent="0.35">
      <c r="B994" s="77"/>
      <c r="C994" s="78"/>
      <c r="D994" s="78"/>
    </row>
    <row r="995" spans="2:4" ht="15.75" customHeight="1" x14ac:dyDescent="0.35">
      <c r="B995" s="77"/>
      <c r="C995" s="78"/>
      <c r="D995" s="78"/>
    </row>
    <row r="996" spans="2:4" ht="15.75" customHeight="1" x14ac:dyDescent="0.35">
      <c r="B996" s="77"/>
      <c r="C996" s="78"/>
      <c r="D996" s="78"/>
    </row>
    <row r="997" spans="2:4" ht="15.75" customHeight="1" x14ac:dyDescent="0.35">
      <c r="B997" s="77"/>
      <c r="C997" s="78"/>
      <c r="D997" s="78"/>
    </row>
    <row r="998" spans="2:4" ht="15.75" customHeight="1" x14ac:dyDescent="0.35">
      <c r="B998" s="77"/>
      <c r="C998" s="78"/>
      <c r="D998" s="78"/>
    </row>
    <row r="999" spans="2:4" ht="15.75" customHeight="1" x14ac:dyDescent="0.35">
      <c r="B999" s="77"/>
      <c r="C999" s="78"/>
      <c r="D999" s="78"/>
    </row>
    <row r="1000" spans="2:4" ht="15.75" customHeight="1" x14ac:dyDescent="0.35">
      <c r="B1000" s="77"/>
      <c r="C1000" s="78"/>
      <c r="D1000" s="78"/>
    </row>
  </sheetData>
  <mergeCells count="97">
    <mergeCell ref="F8:H8"/>
    <mergeCell ref="F9:H9"/>
    <mergeCell ref="G10:H10"/>
    <mergeCell ref="B1:H1"/>
    <mergeCell ref="B2:H2"/>
    <mergeCell ref="B3:H3"/>
    <mergeCell ref="B5:H5"/>
    <mergeCell ref="C6:D6"/>
    <mergeCell ref="F6:H6"/>
    <mergeCell ref="F7:H7"/>
    <mergeCell ref="B10:B11"/>
    <mergeCell ref="E10:E11"/>
    <mergeCell ref="F10:F11"/>
    <mergeCell ref="C7:D7"/>
    <mergeCell ref="C8:D8"/>
    <mergeCell ref="C9:D9"/>
    <mergeCell ref="C10:C11"/>
    <mergeCell ref="D10:D11"/>
    <mergeCell ref="G12:G23"/>
    <mergeCell ref="H12:H23"/>
    <mergeCell ref="E16:E19"/>
    <mergeCell ref="F16:F19"/>
    <mergeCell ref="E20:E23"/>
    <mergeCell ref="F20:F23"/>
    <mergeCell ref="E12:E15"/>
    <mergeCell ref="F12:F15"/>
    <mergeCell ref="B25:G25"/>
    <mergeCell ref="B26:G26"/>
    <mergeCell ref="B27:C27"/>
    <mergeCell ref="D27:D30"/>
    <mergeCell ref="G27:G30"/>
    <mergeCell ref="B28:C28"/>
    <mergeCell ref="B30:C30"/>
    <mergeCell ref="E30:F30"/>
    <mergeCell ref="E27:F27"/>
    <mergeCell ref="E28:F28"/>
    <mergeCell ref="E29:F29"/>
    <mergeCell ref="B12:B15"/>
    <mergeCell ref="B16:B19"/>
    <mergeCell ref="B20:B23"/>
    <mergeCell ref="C57:C58"/>
    <mergeCell ref="D57:D58"/>
    <mergeCell ref="B53:B54"/>
    <mergeCell ref="C53:C54"/>
    <mergeCell ref="D53:D54"/>
    <mergeCell ref="B55:B56"/>
    <mergeCell ref="C55:C56"/>
    <mergeCell ref="D55:D56"/>
    <mergeCell ref="B57:B58"/>
    <mergeCell ref="B29:C29"/>
    <mergeCell ref="B35:D35"/>
    <mergeCell ref="B32:D32"/>
    <mergeCell ref="B33:D33"/>
    <mergeCell ref="C70:C71"/>
    <mergeCell ref="D70:D71"/>
    <mergeCell ref="B72:B73"/>
    <mergeCell ref="C72:C73"/>
    <mergeCell ref="D72:D73"/>
    <mergeCell ref="B70:B71"/>
    <mergeCell ref="B66:B67"/>
    <mergeCell ref="C66:C67"/>
    <mergeCell ref="D66:D67"/>
    <mergeCell ref="B68:B69"/>
    <mergeCell ref="C68:C69"/>
    <mergeCell ref="D68:D69"/>
    <mergeCell ref="C34:D34"/>
    <mergeCell ref="B37:B38"/>
    <mergeCell ref="C37:C38"/>
    <mergeCell ref="D37:D38"/>
    <mergeCell ref="B39:B40"/>
    <mergeCell ref="C39:C40"/>
    <mergeCell ref="D39:D40"/>
    <mergeCell ref="C41:C42"/>
    <mergeCell ref="D41:D42"/>
    <mergeCell ref="B41:B42"/>
    <mergeCell ref="B43:B44"/>
    <mergeCell ref="C43:C44"/>
    <mergeCell ref="D43:D44"/>
    <mergeCell ref="B45:B46"/>
    <mergeCell ref="C45:C46"/>
    <mergeCell ref="D45:D46"/>
    <mergeCell ref="C51:C52"/>
    <mergeCell ref="D51:D52"/>
    <mergeCell ref="B47:B48"/>
    <mergeCell ref="C47:C48"/>
    <mergeCell ref="D47:D48"/>
    <mergeCell ref="B49:B50"/>
    <mergeCell ref="C49:C50"/>
    <mergeCell ref="D49:D50"/>
    <mergeCell ref="B51:B52"/>
    <mergeCell ref="B64:D64"/>
    <mergeCell ref="B59:B60"/>
    <mergeCell ref="C59:C60"/>
    <mergeCell ref="D59:D60"/>
    <mergeCell ref="B61:B62"/>
    <mergeCell ref="C61:C62"/>
    <mergeCell ref="D61:D62"/>
  </mergeCells>
  <dataValidations count="1">
    <dataValidation type="list" allowBlank="1" showErrorMessage="1" sqref="F12 F16 F20 F24" xr:uid="{00000000-0002-0000-0500-000000000000}">
      <formula1>"Competent,Not Yet Competent"</formula1>
    </dataValidation>
  </dataValidations>
  <pageMargins left="0.7" right="0.7" top="0.75" bottom="0.75" header="0" footer="0"/>
  <pageSetup paperSize="9" orientation="portrait"/>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1000"/>
  <sheetViews>
    <sheetView topLeftCell="D38"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1.08984375" customWidth="1"/>
    <col min="5" max="5" width="25" customWidth="1"/>
    <col min="6" max="6" width="24.81640625" customWidth="1"/>
    <col min="7" max="7" width="28.36328125" customWidth="1"/>
    <col min="8" max="8" width="30.81640625" customWidth="1"/>
    <col min="9" max="26" width="8.81640625" customWidth="1"/>
  </cols>
  <sheetData>
    <row r="1" spans="2:8" ht="21" x14ac:dyDescent="0.35">
      <c r="B1" s="360" t="s">
        <v>263</v>
      </c>
      <c r="C1" s="355"/>
      <c r="D1" s="355"/>
      <c r="E1" s="355"/>
      <c r="F1" s="355"/>
      <c r="G1" s="355"/>
      <c r="H1" s="332"/>
    </row>
    <row r="2" spans="2:8" ht="18.5" x14ac:dyDescent="0.35">
      <c r="B2" s="361" t="s">
        <v>264</v>
      </c>
      <c r="C2" s="355"/>
      <c r="D2" s="355"/>
      <c r="E2" s="355"/>
      <c r="F2" s="355"/>
      <c r="G2" s="355"/>
      <c r="H2" s="332"/>
    </row>
    <row r="3" spans="2:8" ht="45.75" customHeight="1" x14ac:dyDescent="0.35">
      <c r="B3" s="362" t="s">
        <v>582</v>
      </c>
      <c r="C3" s="355"/>
      <c r="D3" s="355"/>
      <c r="E3" s="355"/>
      <c r="F3" s="355"/>
      <c r="G3" s="355"/>
      <c r="H3" s="332"/>
    </row>
    <row r="4" spans="2:8" ht="14.5" x14ac:dyDescent="0.35">
      <c r="B4" s="62"/>
      <c r="C4" s="63"/>
      <c r="D4" s="63"/>
      <c r="E4" s="63"/>
      <c r="F4" s="63"/>
      <c r="G4" s="63"/>
      <c r="H4" s="63"/>
    </row>
    <row r="5" spans="2:8" ht="17" x14ac:dyDescent="0.35">
      <c r="B5" s="363" t="s">
        <v>328</v>
      </c>
      <c r="C5" s="355"/>
      <c r="D5" s="355"/>
      <c r="E5" s="355"/>
      <c r="F5" s="355"/>
      <c r="G5" s="355"/>
      <c r="H5" s="332"/>
    </row>
    <row r="6" spans="2:8" ht="14.5" x14ac:dyDescent="0.35">
      <c r="B6" s="64" t="s">
        <v>266</v>
      </c>
      <c r="C6" s="364"/>
      <c r="D6" s="332"/>
      <c r="E6" s="65" t="s">
        <v>267</v>
      </c>
      <c r="F6" s="365"/>
      <c r="G6" s="355"/>
      <c r="H6" s="332"/>
    </row>
    <row r="7" spans="2:8" ht="14.5" x14ac:dyDescent="0.35">
      <c r="B7" s="66" t="s">
        <v>268</v>
      </c>
      <c r="C7" s="364"/>
      <c r="D7" s="332"/>
      <c r="E7" s="65" t="s">
        <v>269</v>
      </c>
      <c r="F7" s="365"/>
      <c r="G7" s="355"/>
      <c r="H7" s="332"/>
    </row>
    <row r="8" spans="2:8" ht="14.5" x14ac:dyDescent="0.35">
      <c r="B8" s="66" t="s">
        <v>270</v>
      </c>
      <c r="C8" s="364"/>
      <c r="D8" s="332"/>
      <c r="E8" s="65" t="s">
        <v>271</v>
      </c>
      <c r="F8" s="354"/>
      <c r="G8" s="355"/>
      <c r="H8" s="332"/>
    </row>
    <row r="9" spans="2:8" ht="14.5" x14ac:dyDescent="0.35">
      <c r="B9" s="66" t="s">
        <v>272</v>
      </c>
      <c r="C9" s="365"/>
      <c r="D9" s="332"/>
      <c r="E9" s="67" t="s">
        <v>273</v>
      </c>
      <c r="F9" s="356"/>
      <c r="G9" s="357"/>
      <c r="H9" s="358"/>
    </row>
    <row r="10" spans="2:8" ht="50.25" customHeight="1" x14ac:dyDescent="0.35">
      <c r="B10" s="351" t="s">
        <v>274</v>
      </c>
      <c r="C10" s="351" t="s">
        <v>275</v>
      </c>
      <c r="D10" s="351" t="s">
        <v>329</v>
      </c>
      <c r="E10" s="351" t="s">
        <v>277</v>
      </c>
      <c r="F10" s="351" t="s">
        <v>330</v>
      </c>
      <c r="G10" s="359" t="s">
        <v>279</v>
      </c>
      <c r="H10" s="332"/>
    </row>
    <row r="11" spans="2:8" ht="50.25" customHeight="1" x14ac:dyDescent="0.35">
      <c r="B11" s="322"/>
      <c r="C11" s="322"/>
      <c r="D11" s="322"/>
      <c r="E11" s="322"/>
      <c r="F11" s="322"/>
      <c r="G11" s="68" t="s">
        <v>280</v>
      </c>
      <c r="H11" s="68" t="s">
        <v>281</v>
      </c>
    </row>
    <row r="12" spans="2:8" ht="14.5" x14ac:dyDescent="0.35">
      <c r="B12" s="329" t="s">
        <v>282</v>
      </c>
      <c r="C12" s="69"/>
      <c r="D12" s="69"/>
      <c r="E12" s="352"/>
      <c r="F12" s="352"/>
      <c r="G12" s="352"/>
      <c r="H12" s="352"/>
    </row>
    <row r="13" spans="2:8" ht="14.5" x14ac:dyDescent="0.35">
      <c r="B13" s="330"/>
      <c r="C13" s="70"/>
      <c r="D13" s="69"/>
      <c r="E13" s="330"/>
      <c r="F13" s="330"/>
      <c r="G13" s="330"/>
      <c r="H13" s="330"/>
    </row>
    <row r="14" spans="2:8" ht="14.5" x14ac:dyDescent="0.35">
      <c r="B14" s="330"/>
      <c r="C14" s="70"/>
      <c r="D14" s="69"/>
      <c r="E14" s="330"/>
      <c r="F14" s="330"/>
      <c r="G14" s="330"/>
      <c r="H14" s="330"/>
    </row>
    <row r="15" spans="2:8" ht="14.5" x14ac:dyDescent="0.35">
      <c r="B15" s="322"/>
      <c r="C15" s="70"/>
      <c r="D15" s="69"/>
      <c r="E15" s="322"/>
      <c r="F15" s="322"/>
      <c r="G15" s="330"/>
      <c r="H15" s="330"/>
    </row>
    <row r="16" spans="2:8" ht="14.5" x14ac:dyDescent="0.35">
      <c r="B16" s="329" t="s">
        <v>283</v>
      </c>
      <c r="C16" s="69"/>
      <c r="D16" s="69"/>
      <c r="E16" s="353"/>
      <c r="F16" s="353"/>
      <c r="G16" s="330"/>
      <c r="H16" s="330"/>
    </row>
    <row r="17" spans="2:8" ht="14.5" x14ac:dyDescent="0.35">
      <c r="B17" s="330"/>
      <c r="C17" s="70"/>
      <c r="D17" s="69"/>
      <c r="E17" s="330"/>
      <c r="F17" s="330"/>
      <c r="G17" s="330"/>
      <c r="H17" s="330"/>
    </row>
    <row r="18" spans="2:8" ht="14.5" x14ac:dyDescent="0.35">
      <c r="B18" s="330"/>
      <c r="C18" s="71"/>
      <c r="D18" s="69"/>
      <c r="E18" s="330"/>
      <c r="F18" s="330"/>
      <c r="G18" s="330"/>
      <c r="H18" s="330"/>
    </row>
    <row r="19" spans="2:8" ht="14.5" x14ac:dyDescent="0.35">
      <c r="B19" s="322"/>
      <c r="C19" s="70"/>
      <c r="D19" s="69"/>
      <c r="E19" s="322"/>
      <c r="F19" s="322"/>
      <c r="G19" s="330"/>
      <c r="H19" s="330"/>
    </row>
    <row r="20" spans="2:8" ht="14.5" x14ac:dyDescent="0.35">
      <c r="B20" s="329" t="s">
        <v>284</v>
      </c>
      <c r="C20" s="69"/>
      <c r="D20" s="69"/>
      <c r="E20" s="353"/>
      <c r="F20" s="353"/>
      <c r="G20" s="330"/>
      <c r="H20" s="330"/>
    </row>
    <row r="21" spans="2:8" ht="15.75" customHeight="1" x14ac:dyDescent="0.35">
      <c r="B21" s="330"/>
      <c r="C21" s="72"/>
      <c r="D21" s="69"/>
      <c r="E21" s="330"/>
      <c r="F21" s="330"/>
      <c r="G21" s="330"/>
      <c r="H21" s="330"/>
    </row>
    <row r="22" spans="2:8" ht="15.75" customHeight="1" x14ac:dyDescent="0.35">
      <c r="B22" s="330"/>
      <c r="C22" s="72"/>
      <c r="D22" s="69"/>
      <c r="E22" s="330"/>
      <c r="F22" s="330"/>
      <c r="G22" s="330"/>
      <c r="H22" s="330"/>
    </row>
    <row r="23" spans="2:8" ht="15.75" customHeight="1" x14ac:dyDescent="0.35">
      <c r="B23" s="322"/>
      <c r="C23" s="72"/>
      <c r="D23" s="69"/>
      <c r="E23" s="322"/>
      <c r="F23" s="322"/>
      <c r="G23" s="322"/>
      <c r="H23" s="322"/>
    </row>
    <row r="24" spans="2:8" ht="15.75" customHeight="1" x14ac:dyDescent="0.35">
      <c r="B24" s="73"/>
      <c r="C24" s="73"/>
      <c r="D24" s="74"/>
      <c r="E24" s="75"/>
      <c r="F24" s="75"/>
      <c r="G24" s="76"/>
      <c r="H24" s="76"/>
    </row>
    <row r="25" spans="2:8" ht="15.75" customHeight="1" x14ac:dyDescent="0.35">
      <c r="B25" s="339" t="s">
        <v>285</v>
      </c>
      <c r="C25" s="307"/>
      <c r="D25" s="307"/>
      <c r="E25" s="307"/>
      <c r="F25" s="307"/>
      <c r="G25" s="310"/>
    </row>
    <row r="26" spans="2:8" ht="65.25" customHeight="1" x14ac:dyDescent="0.35">
      <c r="B26" s="340" t="s">
        <v>572</v>
      </c>
      <c r="C26" s="341"/>
      <c r="D26" s="341"/>
      <c r="E26" s="341"/>
      <c r="F26" s="341"/>
      <c r="G26" s="342"/>
    </row>
    <row r="27" spans="2:8" ht="15.75" customHeight="1" x14ac:dyDescent="0.35">
      <c r="B27" s="343" t="s">
        <v>286</v>
      </c>
      <c r="C27" s="332"/>
      <c r="D27" s="344" t="s">
        <v>287</v>
      </c>
      <c r="E27" s="350" t="s">
        <v>288</v>
      </c>
      <c r="F27" s="332"/>
      <c r="G27" s="345" t="s">
        <v>61</v>
      </c>
    </row>
    <row r="28" spans="2:8" ht="15.75" customHeight="1" x14ac:dyDescent="0.35">
      <c r="B28" s="331" t="s">
        <v>62</v>
      </c>
      <c r="C28" s="332"/>
      <c r="D28" s="330"/>
      <c r="E28" s="350" t="s">
        <v>289</v>
      </c>
      <c r="F28" s="332"/>
      <c r="G28" s="346"/>
    </row>
    <row r="29" spans="2:8" ht="15.75" customHeight="1" x14ac:dyDescent="0.35">
      <c r="B29" s="331" t="s">
        <v>290</v>
      </c>
      <c r="C29" s="332"/>
      <c r="D29" s="330"/>
      <c r="E29" s="350" t="s">
        <v>65</v>
      </c>
      <c r="F29" s="332"/>
      <c r="G29" s="346"/>
    </row>
    <row r="30" spans="2:8" ht="15.75" customHeight="1" x14ac:dyDescent="0.35">
      <c r="B30" s="347" t="s">
        <v>65</v>
      </c>
      <c r="C30" s="348"/>
      <c r="D30" s="325"/>
      <c r="E30" s="349"/>
      <c r="F30" s="348"/>
      <c r="G30" s="326"/>
    </row>
    <row r="31" spans="2:8" ht="15.75" customHeight="1" x14ac:dyDescent="0.35">
      <c r="B31" s="77"/>
      <c r="C31" s="78"/>
      <c r="D31" s="78"/>
    </row>
    <row r="32" spans="2:8" ht="49.5" customHeight="1" x14ac:dyDescent="0.35">
      <c r="B32" s="336" t="s">
        <v>331</v>
      </c>
      <c r="C32" s="337"/>
      <c r="D32" s="337"/>
    </row>
    <row r="33" spans="2:4" ht="15.75" customHeight="1" x14ac:dyDescent="0.35">
      <c r="B33" s="338" t="s">
        <v>292</v>
      </c>
      <c r="C33" s="312"/>
      <c r="D33" s="317"/>
    </row>
    <row r="34" spans="2:4" ht="43.5" customHeight="1" x14ac:dyDescent="0.35">
      <c r="B34" s="102" t="b">
        <v>0</v>
      </c>
      <c r="C34" s="327" t="s">
        <v>293</v>
      </c>
      <c r="D34" s="328"/>
    </row>
    <row r="35" spans="2:4" ht="15.75" customHeight="1" x14ac:dyDescent="0.35">
      <c r="B35" s="333" t="s">
        <v>294</v>
      </c>
      <c r="C35" s="334"/>
      <c r="D35" s="335"/>
    </row>
    <row r="36" spans="2:4" ht="15.75" customHeight="1" x14ac:dyDescent="0.35">
      <c r="B36" s="103"/>
      <c r="C36" s="80" t="s">
        <v>295</v>
      </c>
      <c r="D36" s="81" t="s">
        <v>296</v>
      </c>
    </row>
    <row r="37" spans="2:4" ht="15.75" customHeight="1" x14ac:dyDescent="0.35">
      <c r="B37" s="319" t="b">
        <v>0</v>
      </c>
      <c r="C37" s="321" t="s">
        <v>82</v>
      </c>
      <c r="D37" s="323" t="s">
        <v>297</v>
      </c>
    </row>
    <row r="38" spans="2:4" ht="57.75" customHeight="1" x14ac:dyDescent="0.35">
      <c r="B38" s="320"/>
      <c r="C38" s="322"/>
      <c r="D38" s="324"/>
    </row>
    <row r="39" spans="2:4" ht="15.75" customHeight="1" x14ac:dyDescent="0.35">
      <c r="B39" s="319" t="b">
        <v>0</v>
      </c>
      <c r="C39" s="321" t="s">
        <v>298</v>
      </c>
      <c r="D39" s="323" t="s">
        <v>299</v>
      </c>
    </row>
    <row r="40" spans="2:4" ht="126" customHeight="1" x14ac:dyDescent="0.35">
      <c r="B40" s="320"/>
      <c r="C40" s="322"/>
      <c r="D40" s="324"/>
    </row>
    <row r="41" spans="2:4" ht="15.75" customHeight="1" x14ac:dyDescent="0.35">
      <c r="B41" s="319" t="b">
        <v>0</v>
      </c>
      <c r="C41" s="321" t="s">
        <v>86</v>
      </c>
      <c r="D41" s="323" t="s">
        <v>300</v>
      </c>
    </row>
    <row r="42" spans="2:4" ht="99" customHeight="1" x14ac:dyDescent="0.35">
      <c r="B42" s="320"/>
      <c r="C42" s="322"/>
      <c r="D42" s="324"/>
    </row>
    <row r="43" spans="2:4" ht="15.75" customHeight="1" x14ac:dyDescent="0.35">
      <c r="B43" s="319" t="b">
        <v>0</v>
      </c>
      <c r="C43" s="321" t="s">
        <v>88</v>
      </c>
      <c r="D43" s="323" t="s">
        <v>301</v>
      </c>
    </row>
    <row r="44" spans="2:4" ht="68.25" customHeight="1" x14ac:dyDescent="0.35">
      <c r="B44" s="320"/>
      <c r="C44" s="322"/>
      <c r="D44" s="324"/>
    </row>
    <row r="45" spans="2:4" ht="15.75" customHeight="1" x14ac:dyDescent="0.35">
      <c r="B45" s="319" t="b">
        <v>0</v>
      </c>
      <c r="C45" s="321" t="s">
        <v>90</v>
      </c>
      <c r="D45" s="323" t="s">
        <v>302</v>
      </c>
    </row>
    <row r="46" spans="2:4" ht="90" customHeight="1" x14ac:dyDescent="0.35">
      <c r="B46" s="320"/>
      <c r="C46" s="322"/>
      <c r="D46" s="324"/>
    </row>
    <row r="47" spans="2:4" ht="15.75" customHeight="1" x14ac:dyDescent="0.35">
      <c r="B47" s="319" t="b">
        <v>0</v>
      </c>
      <c r="C47" s="321" t="s">
        <v>92</v>
      </c>
      <c r="D47" s="323" t="s">
        <v>303</v>
      </c>
    </row>
    <row r="48" spans="2:4" ht="82.5" customHeight="1" x14ac:dyDescent="0.35">
      <c r="B48" s="320"/>
      <c r="C48" s="322"/>
      <c r="D48" s="324"/>
    </row>
    <row r="49" spans="2:4" ht="15.75" customHeight="1" x14ac:dyDescent="0.35">
      <c r="B49" s="319" t="b">
        <v>0</v>
      </c>
      <c r="C49" s="321" t="s">
        <v>94</v>
      </c>
      <c r="D49" s="323" t="s">
        <v>304</v>
      </c>
    </row>
    <row r="50" spans="2:4" ht="120" customHeight="1" x14ac:dyDescent="0.35">
      <c r="B50" s="320"/>
      <c r="C50" s="322"/>
      <c r="D50" s="324"/>
    </row>
    <row r="51" spans="2:4" ht="15.75" customHeight="1" x14ac:dyDescent="0.35">
      <c r="B51" s="319" t="b">
        <v>0</v>
      </c>
      <c r="C51" s="321" t="s">
        <v>96</v>
      </c>
      <c r="D51" s="323" t="s">
        <v>305</v>
      </c>
    </row>
    <row r="52" spans="2:4" ht="83.25" customHeight="1" x14ac:dyDescent="0.35">
      <c r="B52" s="320"/>
      <c r="C52" s="322"/>
      <c r="D52" s="324"/>
    </row>
    <row r="53" spans="2:4" ht="15.75" customHeight="1" x14ac:dyDescent="0.35">
      <c r="B53" s="319" t="b">
        <v>0</v>
      </c>
      <c r="C53" s="321" t="s">
        <v>98</v>
      </c>
      <c r="D53" s="323" t="s">
        <v>306</v>
      </c>
    </row>
    <row r="54" spans="2:4" ht="57" customHeight="1" x14ac:dyDescent="0.35">
      <c r="B54" s="320"/>
      <c r="C54" s="322"/>
      <c r="D54" s="324"/>
    </row>
    <row r="55" spans="2:4" ht="15.75" customHeight="1" x14ac:dyDescent="0.35">
      <c r="B55" s="319" t="b">
        <v>0</v>
      </c>
      <c r="C55" s="321" t="s">
        <v>100</v>
      </c>
      <c r="D55" s="323" t="s">
        <v>307</v>
      </c>
    </row>
    <row r="56" spans="2:4" ht="48" customHeight="1" x14ac:dyDescent="0.35">
      <c r="B56" s="320"/>
      <c r="C56" s="322"/>
      <c r="D56" s="324"/>
    </row>
    <row r="57" spans="2:4" ht="15.75" customHeight="1" x14ac:dyDescent="0.35">
      <c r="B57" s="319" t="b">
        <v>0</v>
      </c>
      <c r="C57" s="321" t="s">
        <v>102</v>
      </c>
      <c r="D57" s="323" t="s">
        <v>308</v>
      </c>
    </row>
    <row r="58" spans="2:4" ht="42" customHeight="1" x14ac:dyDescent="0.35">
      <c r="B58" s="320"/>
      <c r="C58" s="322"/>
      <c r="D58" s="324"/>
    </row>
    <row r="59" spans="2:4" ht="15.75" customHeight="1" x14ac:dyDescent="0.35">
      <c r="B59" s="319" t="b">
        <v>0</v>
      </c>
      <c r="C59" s="321" t="s">
        <v>104</v>
      </c>
      <c r="D59" s="323" t="s">
        <v>309</v>
      </c>
    </row>
    <row r="60" spans="2:4" ht="42.75" customHeight="1" x14ac:dyDescent="0.35">
      <c r="B60" s="320"/>
      <c r="C60" s="322"/>
      <c r="D60" s="324"/>
    </row>
    <row r="61" spans="2:4" ht="15.75" customHeight="1" x14ac:dyDescent="0.35">
      <c r="B61" s="319" t="b">
        <v>0</v>
      </c>
      <c r="C61" s="321" t="s">
        <v>106</v>
      </c>
      <c r="D61" s="323" t="s">
        <v>310</v>
      </c>
    </row>
    <row r="62" spans="2:4" ht="54.75" customHeight="1" x14ac:dyDescent="0.35">
      <c r="B62" s="320"/>
      <c r="C62" s="325"/>
      <c r="D62" s="326"/>
    </row>
    <row r="63" spans="2:4" ht="15.75" customHeight="1" x14ac:dyDescent="0.35">
      <c r="B63" s="82"/>
      <c r="C63" s="10"/>
      <c r="D63" s="83"/>
    </row>
    <row r="64" spans="2:4" ht="15.75" customHeight="1" x14ac:dyDescent="0.35">
      <c r="B64" s="318" t="s">
        <v>311</v>
      </c>
      <c r="C64" s="312"/>
      <c r="D64" s="317"/>
    </row>
    <row r="65" spans="2:4" ht="15.75" customHeight="1" x14ac:dyDescent="0.35">
      <c r="B65" s="79"/>
      <c r="C65" s="80" t="s">
        <v>295</v>
      </c>
      <c r="D65" s="81" t="s">
        <v>296</v>
      </c>
    </row>
    <row r="66" spans="2:4" ht="15.75" customHeight="1" x14ac:dyDescent="0.35">
      <c r="B66" s="319" t="b">
        <v>0</v>
      </c>
      <c r="C66" s="321" t="s">
        <v>108</v>
      </c>
      <c r="D66" s="323" t="s">
        <v>312</v>
      </c>
    </row>
    <row r="67" spans="2:4" ht="49.5" customHeight="1" x14ac:dyDescent="0.35">
      <c r="B67" s="320"/>
      <c r="C67" s="322"/>
      <c r="D67" s="324"/>
    </row>
    <row r="68" spans="2:4" ht="15.75" customHeight="1" x14ac:dyDescent="0.35">
      <c r="B68" s="319" t="b">
        <v>0</v>
      </c>
      <c r="C68" s="321" t="s">
        <v>110</v>
      </c>
      <c r="D68" s="323" t="s">
        <v>313</v>
      </c>
    </row>
    <row r="69" spans="2:4" ht="47.25" customHeight="1" x14ac:dyDescent="0.35">
      <c r="B69" s="320"/>
      <c r="C69" s="322"/>
      <c r="D69" s="324"/>
    </row>
    <row r="70" spans="2:4" ht="15.75" customHeight="1" x14ac:dyDescent="0.35">
      <c r="B70" s="319" t="b">
        <v>0</v>
      </c>
      <c r="C70" s="321" t="s">
        <v>112</v>
      </c>
      <c r="D70" s="323" t="s">
        <v>314</v>
      </c>
    </row>
    <row r="71" spans="2:4" ht="58.5" customHeight="1" x14ac:dyDescent="0.35">
      <c r="B71" s="320"/>
      <c r="C71" s="322"/>
      <c r="D71" s="324"/>
    </row>
    <row r="72" spans="2:4" ht="15.75" customHeight="1" x14ac:dyDescent="0.35">
      <c r="B72" s="319" t="b">
        <v>0</v>
      </c>
      <c r="C72" s="321" t="s">
        <v>114</v>
      </c>
      <c r="D72" s="323" t="s">
        <v>315</v>
      </c>
    </row>
    <row r="73" spans="2:4" ht="48.75" customHeight="1" x14ac:dyDescent="0.35">
      <c r="B73" s="320"/>
      <c r="C73" s="325"/>
      <c r="D73" s="326"/>
    </row>
    <row r="74" spans="2:4" ht="15.75" customHeight="1" x14ac:dyDescent="0.35">
      <c r="B74" s="77"/>
      <c r="C74" s="78"/>
      <c r="D74" s="78"/>
    </row>
    <row r="75" spans="2:4" ht="15.75" customHeight="1" x14ac:dyDescent="0.35">
      <c r="B75" s="77"/>
      <c r="C75" s="78"/>
      <c r="D75" s="78"/>
    </row>
    <row r="76" spans="2:4" ht="15.75" customHeight="1" x14ac:dyDescent="0.35">
      <c r="B76" s="77"/>
      <c r="C76" s="78"/>
      <c r="D76" s="78"/>
    </row>
    <row r="77" spans="2:4" ht="15.75" customHeight="1" x14ac:dyDescent="0.35">
      <c r="B77" s="77"/>
      <c r="C77" s="78"/>
      <c r="D77" s="78"/>
    </row>
    <row r="78" spans="2:4" ht="15.75" customHeight="1" x14ac:dyDescent="0.35">
      <c r="B78" s="77"/>
      <c r="C78" s="78"/>
      <c r="D78" s="78"/>
    </row>
    <row r="79" spans="2:4" ht="15.75" customHeight="1" x14ac:dyDescent="0.35">
      <c r="B79" s="77"/>
      <c r="C79" s="78"/>
      <c r="D79" s="78"/>
    </row>
    <row r="80" spans="2:4" ht="15.75" customHeight="1" x14ac:dyDescent="0.35">
      <c r="B80" s="77"/>
      <c r="C80" s="78"/>
      <c r="D80" s="78"/>
    </row>
    <row r="81" spans="2:4" ht="15.75" customHeight="1" x14ac:dyDescent="0.35">
      <c r="B81" s="77"/>
      <c r="C81" s="78"/>
      <c r="D81" s="78"/>
    </row>
    <row r="82" spans="2:4" ht="15.75" customHeight="1" x14ac:dyDescent="0.35">
      <c r="B82" s="77"/>
      <c r="C82" s="78"/>
      <c r="D82" s="78"/>
    </row>
    <row r="83" spans="2:4" ht="15.75" customHeight="1" x14ac:dyDescent="0.35">
      <c r="B83" s="77"/>
      <c r="C83" s="78"/>
      <c r="D83" s="78"/>
    </row>
    <row r="84" spans="2:4" ht="15.75" customHeight="1" x14ac:dyDescent="0.35">
      <c r="B84" s="77"/>
      <c r="C84" s="78"/>
      <c r="D84" s="78"/>
    </row>
    <row r="85" spans="2:4" ht="15.75" customHeight="1" x14ac:dyDescent="0.35">
      <c r="B85" s="77"/>
      <c r="C85" s="78"/>
      <c r="D85" s="78"/>
    </row>
    <row r="86" spans="2:4" ht="15.75" customHeight="1" x14ac:dyDescent="0.35">
      <c r="B86" s="77"/>
      <c r="C86" s="78"/>
      <c r="D86" s="78"/>
    </row>
    <row r="87" spans="2:4" ht="15.75" customHeight="1" x14ac:dyDescent="0.35">
      <c r="B87" s="77"/>
      <c r="C87" s="78"/>
      <c r="D87" s="78"/>
    </row>
    <row r="88" spans="2:4" ht="15.75" customHeight="1" x14ac:dyDescent="0.35">
      <c r="B88" s="77"/>
      <c r="C88" s="78"/>
      <c r="D88" s="78"/>
    </row>
    <row r="89" spans="2:4" ht="15.75" customHeight="1" x14ac:dyDescent="0.35">
      <c r="B89" s="77"/>
      <c r="C89" s="78"/>
      <c r="D89" s="78"/>
    </row>
    <row r="90" spans="2:4" ht="15.75" customHeight="1" x14ac:dyDescent="0.35">
      <c r="B90" s="77"/>
      <c r="C90" s="78"/>
      <c r="D90" s="78"/>
    </row>
    <row r="91" spans="2:4" ht="15.75" customHeight="1" x14ac:dyDescent="0.35">
      <c r="B91" s="77"/>
      <c r="C91" s="78"/>
      <c r="D91" s="78"/>
    </row>
    <row r="92" spans="2:4" ht="15.75" customHeight="1" x14ac:dyDescent="0.35">
      <c r="B92" s="77"/>
      <c r="C92" s="78"/>
      <c r="D92" s="78"/>
    </row>
    <row r="93" spans="2:4" ht="15.75" customHeight="1" x14ac:dyDescent="0.35">
      <c r="B93" s="77"/>
      <c r="C93" s="78"/>
      <c r="D93" s="78"/>
    </row>
    <row r="94" spans="2:4" ht="15.75" customHeight="1" x14ac:dyDescent="0.35">
      <c r="B94" s="77"/>
      <c r="C94" s="78"/>
      <c r="D94" s="78"/>
    </row>
    <row r="95" spans="2:4" ht="15.75" customHeight="1" x14ac:dyDescent="0.35">
      <c r="B95" s="77"/>
      <c r="C95" s="78"/>
      <c r="D95" s="78"/>
    </row>
    <row r="96" spans="2:4" ht="15.75" customHeight="1" x14ac:dyDescent="0.35">
      <c r="B96" s="77"/>
      <c r="C96" s="78"/>
      <c r="D96" s="78"/>
    </row>
    <row r="97" spans="2:4" ht="15.75" customHeight="1" x14ac:dyDescent="0.35">
      <c r="B97" s="77"/>
      <c r="C97" s="78"/>
      <c r="D97" s="78"/>
    </row>
    <row r="98" spans="2:4" ht="15.75" customHeight="1" x14ac:dyDescent="0.35">
      <c r="B98" s="77"/>
      <c r="C98" s="78"/>
      <c r="D98" s="78"/>
    </row>
    <row r="99" spans="2:4" ht="15.75" customHeight="1" x14ac:dyDescent="0.35">
      <c r="B99" s="77"/>
      <c r="C99" s="78"/>
      <c r="D99" s="78"/>
    </row>
    <row r="100" spans="2:4" ht="15.75" customHeight="1" x14ac:dyDescent="0.35">
      <c r="B100" s="77"/>
      <c r="C100" s="78"/>
      <c r="D100" s="78"/>
    </row>
    <row r="101" spans="2:4" ht="15.75" customHeight="1" x14ac:dyDescent="0.35">
      <c r="B101" s="77"/>
      <c r="C101" s="78"/>
      <c r="D101" s="78"/>
    </row>
    <row r="102" spans="2:4" ht="15.75" customHeight="1" x14ac:dyDescent="0.35">
      <c r="B102" s="77"/>
      <c r="C102" s="78"/>
      <c r="D102" s="78"/>
    </row>
    <row r="103" spans="2:4" ht="15.75" customHeight="1" x14ac:dyDescent="0.35">
      <c r="B103" s="77"/>
      <c r="C103" s="78"/>
      <c r="D103" s="78"/>
    </row>
    <row r="104" spans="2:4" ht="15.75" customHeight="1" x14ac:dyDescent="0.35">
      <c r="B104" s="77"/>
      <c r="C104" s="78"/>
      <c r="D104" s="78"/>
    </row>
    <row r="105" spans="2:4" ht="15.75" customHeight="1" x14ac:dyDescent="0.35">
      <c r="B105" s="77"/>
      <c r="C105" s="78"/>
      <c r="D105" s="78"/>
    </row>
    <row r="106" spans="2:4" ht="15.75" customHeight="1" x14ac:dyDescent="0.35">
      <c r="B106" s="77"/>
      <c r="C106" s="78"/>
      <c r="D106" s="78"/>
    </row>
    <row r="107" spans="2:4" ht="15.75" customHeight="1" x14ac:dyDescent="0.35">
      <c r="B107" s="77"/>
      <c r="C107" s="78"/>
      <c r="D107" s="78"/>
    </row>
    <row r="108" spans="2:4" ht="15.75" customHeight="1" x14ac:dyDescent="0.35">
      <c r="B108" s="77"/>
      <c r="C108" s="78"/>
      <c r="D108" s="78"/>
    </row>
    <row r="109" spans="2:4" ht="15.75" customHeight="1" x14ac:dyDescent="0.35">
      <c r="B109" s="77"/>
      <c r="C109" s="78"/>
      <c r="D109" s="78"/>
    </row>
    <row r="110" spans="2:4" ht="15.75" customHeight="1" x14ac:dyDescent="0.35">
      <c r="B110" s="77"/>
      <c r="C110" s="78"/>
      <c r="D110" s="78"/>
    </row>
    <row r="111" spans="2:4" ht="15.75" customHeight="1" x14ac:dyDescent="0.35">
      <c r="B111" s="77"/>
      <c r="C111" s="78"/>
      <c r="D111" s="78"/>
    </row>
    <row r="112" spans="2:4" ht="15.75" customHeight="1" x14ac:dyDescent="0.35">
      <c r="B112" s="77"/>
      <c r="C112" s="78"/>
      <c r="D112" s="78"/>
    </row>
    <row r="113" spans="2:4" ht="15.75" customHeight="1" x14ac:dyDescent="0.35">
      <c r="B113" s="77"/>
      <c r="C113" s="78"/>
      <c r="D113" s="78"/>
    </row>
    <row r="114" spans="2:4" ht="15.75" customHeight="1" x14ac:dyDescent="0.35">
      <c r="B114" s="77"/>
      <c r="C114" s="78"/>
      <c r="D114" s="78"/>
    </row>
    <row r="115" spans="2:4" ht="15.75" customHeight="1" x14ac:dyDescent="0.35">
      <c r="B115" s="77"/>
      <c r="C115" s="78"/>
      <c r="D115" s="78"/>
    </row>
    <row r="116" spans="2:4" ht="15.75" customHeight="1" x14ac:dyDescent="0.35">
      <c r="B116" s="77"/>
      <c r="C116" s="78"/>
      <c r="D116" s="78"/>
    </row>
    <row r="117" spans="2:4" ht="15.75" customHeight="1" x14ac:dyDescent="0.35">
      <c r="B117" s="77"/>
      <c r="C117" s="78"/>
      <c r="D117" s="78"/>
    </row>
    <row r="118" spans="2:4" ht="15.75" customHeight="1" x14ac:dyDescent="0.35">
      <c r="B118" s="77"/>
      <c r="C118" s="78"/>
      <c r="D118" s="78"/>
    </row>
    <row r="119" spans="2:4" ht="15.75" customHeight="1" x14ac:dyDescent="0.35">
      <c r="B119" s="77"/>
      <c r="C119" s="78"/>
      <c r="D119" s="78"/>
    </row>
    <row r="120" spans="2:4" ht="15.75" customHeight="1" x14ac:dyDescent="0.35">
      <c r="B120" s="77"/>
      <c r="C120" s="78"/>
      <c r="D120" s="78"/>
    </row>
    <row r="121" spans="2:4" ht="15.75" customHeight="1" x14ac:dyDescent="0.35">
      <c r="B121" s="77"/>
      <c r="C121" s="78"/>
      <c r="D121" s="78"/>
    </row>
    <row r="122" spans="2:4" ht="15.75" customHeight="1" x14ac:dyDescent="0.35">
      <c r="B122" s="77"/>
      <c r="C122" s="78"/>
      <c r="D122" s="78"/>
    </row>
    <row r="123" spans="2:4" ht="15.75" customHeight="1" x14ac:dyDescent="0.35">
      <c r="B123" s="77"/>
      <c r="C123" s="78"/>
      <c r="D123" s="78"/>
    </row>
    <row r="124" spans="2:4" ht="15.75" customHeight="1" x14ac:dyDescent="0.35">
      <c r="B124" s="77"/>
      <c r="C124" s="78"/>
      <c r="D124" s="78"/>
    </row>
    <row r="125" spans="2:4" ht="15.75" customHeight="1" x14ac:dyDescent="0.35">
      <c r="B125" s="77"/>
      <c r="C125" s="78"/>
      <c r="D125" s="78"/>
    </row>
    <row r="126" spans="2:4" ht="15.75" customHeight="1" x14ac:dyDescent="0.35">
      <c r="B126" s="77"/>
      <c r="C126" s="78"/>
      <c r="D126" s="78"/>
    </row>
    <row r="127" spans="2:4" ht="15.75" customHeight="1" x14ac:dyDescent="0.35">
      <c r="B127" s="77"/>
      <c r="C127" s="78"/>
      <c r="D127" s="78"/>
    </row>
    <row r="128" spans="2:4" ht="15.75" customHeight="1" x14ac:dyDescent="0.35">
      <c r="B128" s="77"/>
      <c r="C128" s="78"/>
      <c r="D128" s="78"/>
    </row>
    <row r="129" spans="2:4" ht="15.75" customHeight="1" x14ac:dyDescent="0.35">
      <c r="B129" s="77"/>
      <c r="C129" s="78"/>
      <c r="D129" s="78"/>
    </row>
    <row r="130" spans="2:4" ht="15.75" customHeight="1" x14ac:dyDescent="0.35">
      <c r="B130" s="77"/>
      <c r="C130" s="78"/>
      <c r="D130" s="78"/>
    </row>
    <row r="131" spans="2:4" ht="15.75" customHeight="1" x14ac:dyDescent="0.35">
      <c r="B131" s="77"/>
      <c r="C131" s="78"/>
      <c r="D131" s="78"/>
    </row>
    <row r="132" spans="2:4" ht="15.75" customHeight="1" x14ac:dyDescent="0.35">
      <c r="B132" s="77"/>
      <c r="C132" s="78"/>
      <c r="D132" s="78"/>
    </row>
    <row r="133" spans="2:4" ht="15.75" customHeight="1" x14ac:dyDescent="0.35">
      <c r="B133" s="77"/>
      <c r="C133" s="78"/>
      <c r="D133" s="78"/>
    </row>
    <row r="134" spans="2:4" ht="15.75" customHeight="1" x14ac:dyDescent="0.35">
      <c r="B134" s="77"/>
      <c r="C134" s="78"/>
      <c r="D134" s="78"/>
    </row>
    <row r="135" spans="2:4" ht="15.75" customHeight="1" x14ac:dyDescent="0.35">
      <c r="B135" s="77"/>
      <c r="C135" s="78"/>
      <c r="D135" s="78"/>
    </row>
    <row r="136" spans="2:4" ht="15.75" customHeight="1" x14ac:dyDescent="0.35">
      <c r="B136" s="77"/>
      <c r="C136" s="78"/>
      <c r="D136" s="78"/>
    </row>
    <row r="137" spans="2:4" ht="15.75" customHeight="1" x14ac:dyDescent="0.35">
      <c r="B137" s="77"/>
      <c r="C137" s="78"/>
      <c r="D137" s="78"/>
    </row>
    <row r="138" spans="2:4" ht="15.75" customHeight="1" x14ac:dyDescent="0.35">
      <c r="B138" s="77"/>
      <c r="C138" s="78"/>
      <c r="D138" s="78"/>
    </row>
    <row r="139" spans="2:4" ht="15.75" customHeight="1" x14ac:dyDescent="0.35">
      <c r="B139" s="77"/>
      <c r="C139" s="78"/>
      <c r="D139" s="78"/>
    </row>
    <row r="140" spans="2:4" ht="15.75" customHeight="1" x14ac:dyDescent="0.35">
      <c r="B140" s="77"/>
      <c r="C140" s="78"/>
      <c r="D140" s="78"/>
    </row>
    <row r="141" spans="2:4" ht="15.75" customHeight="1" x14ac:dyDescent="0.35">
      <c r="B141" s="77"/>
      <c r="C141" s="78"/>
      <c r="D141" s="78"/>
    </row>
    <row r="142" spans="2:4" ht="15.75" customHeight="1" x14ac:dyDescent="0.35">
      <c r="B142" s="77"/>
      <c r="C142" s="78"/>
      <c r="D142" s="78"/>
    </row>
    <row r="143" spans="2:4" ht="15.75" customHeight="1" x14ac:dyDescent="0.35">
      <c r="B143" s="77"/>
      <c r="C143" s="78"/>
      <c r="D143" s="78"/>
    </row>
    <row r="144" spans="2:4" ht="15.75" customHeight="1" x14ac:dyDescent="0.35">
      <c r="B144" s="77"/>
      <c r="C144" s="78"/>
      <c r="D144" s="78"/>
    </row>
    <row r="145" spans="2:4" ht="15.75" customHeight="1" x14ac:dyDescent="0.35">
      <c r="B145" s="77"/>
      <c r="C145" s="78"/>
      <c r="D145" s="78"/>
    </row>
    <row r="146" spans="2:4" ht="15.75" customHeight="1" x14ac:dyDescent="0.35">
      <c r="B146" s="77"/>
      <c r="C146" s="78"/>
      <c r="D146" s="78"/>
    </row>
    <row r="147" spans="2:4" ht="15.75" customHeight="1" x14ac:dyDescent="0.35">
      <c r="B147" s="77"/>
      <c r="C147" s="78"/>
      <c r="D147" s="78"/>
    </row>
    <row r="148" spans="2:4" ht="15.75" customHeight="1" x14ac:dyDescent="0.35">
      <c r="B148" s="77"/>
      <c r="C148" s="78"/>
      <c r="D148" s="78"/>
    </row>
    <row r="149" spans="2:4" ht="15.75" customHeight="1" x14ac:dyDescent="0.35">
      <c r="B149" s="77"/>
      <c r="C149" s="78"/>
      <c r="D149" s="78"/>
    </row>
    <row r="150" spans="2:4" ht="15.75" customHeight="1" x14ac:dyDescent="0.35">
      <c r="B150" s="77"/>
      <c r="C150" s="78"/>
      <c r="D150" s="78"/>
    </row>
    <row r="151" spans="2:4" ht="15.75" customHeight="1" x14ac:dyDescent="0.35">
      <c r="B151" s="77"/>
      <c r="C151" s="78"/>
      <c r="D151" s="78"/>
    </row>
    <row r="152" spans="2:4" ht="15.75" customHeight="1" x14ac:dyDescent="0.35">
      <c r="B152" s="77"/>
      <c r="C152" s="78"/>
      <c r="D152" s="78"/>
    </row>
    <row r="153" spans="2:4" ht="15.75" customHeight="1" x14ac:dyDescent="0.35">
      <c r="B153" s="77"/>
      <c r="C153" s="78"/>
      <c r="D153" s="78"/>
    </row>
    <row r="154" spans="2:4" ht="15.75" customHeight="1" x14ac:dyDescent="0.35">
      <c r="B154" s="77"/>
      <c r="C154" s="78"/>
      <c r="D154" s="78"/>
    </row>
    <row r="155" spans="2:4" ht="15.75" customHeight="1" x14ac:dyDescent="0.35">
      <c r="B155" s="77"/>
      <c r="C155" s="78"/>
      <c r="D155" s="78"/>
    </row>
    <row r="156" spans="2:4" ht="15.75" customHeight="1" x14ac:dyDescent="0.35">
      <c r="B156" s="77"/>
      <c r="C156" s="78"/>
      <c r="D156" s="78"/>
    </row>
    <row r="157" spans="2:4" ht="15.75" customHeight="1" x14ac:dyDescent="0.35">
      <c r="B157" s="77"/>
      <c r="C157" s="78"/>
      <c r="D157" s="78"/>
    </row>
    <row r="158" spans="2:4" ht="15.75" customHeight="1" x14ac:dyDescent="0.35">
      <c r="B158" s="77"/>
      <c r="C158" s="78"/>
      <c r="D158" s="78"/>
    </row>
    <row r="159" spans="2:4" ht="15.75" customHeight="1" x14ac:dyDescent="0.35">
      <c r="B159" s="77"/>
      <c r="C159" s="78"/>
      <c r="D159" s="78"/>
    </row>
    <row r="160" spans="2:4" ht="15.75" customHeight="1" x14ac:dyDescent="0.35">
      <c r="B160" s="77"/>
      <c r="C160" s="78"/>
      <c r="D160" s="78"/>
    </row>
    <row r="161" spans="2:4" ht="15.75" customHeight="1" x14ac:dyDescent="0.35">
      <c r="B161" s="77"/>
      <c r="C161" s="78"/>
      <c r="D161" s="78"/>
    </row>
    <row r="162" spans="2:4" ht="15.75" customHeight="1" x14ac:dyDescent="0.35">
      <c r="B162" s="77"/>
      <c r="C162" s="78"/>
      <c r="D162" s="78"/>
    </row>
    <row r="163" spans="2:4" ht="15.75" customHeight="1" x14ac:dyDescent="0.35">
      <c r="B163" s="77"/>
      <c r="C163" s="78"/>
      <c r="D163" s="78"/>
    </row>
    <row r="164" spans="2:4" ht="15.75" customHeight="1" x14ac:dyDescent="0.35">
      <c r="B164" s="77"/>
      <c r="C164" s="78"/>
      <c r="D164" s="78"/>
    </row>
    <row r="165" spans="2:4" ht="15.75" customHeight="1" x14ac:dyDescent="0.35">
      <c r="B165" s="77"/>
      <c r="C165" s="78"/>
      <c r="D165" s="78"/>
    </row>
    <row r="166" spans="2:4" ht="15.75" customHeight="1" x14ac:dyDescent="0.35">
      <c r="B166" s="77"/>
      <c r="C166" s="78"/>
      <c r="D166" s="78"/>
    </row>
    <row r="167" spans="2:4" ht="15.75" customHeight="1" x14ac:dyDescent="0.35">
      <c r="B167" s="77"/>
      <c r="C167" s="78"/>
      <c r="D167" s="78"/>
    </row>
    <row r="168" spans="2:4" ht="15.75" customHeight="1" x14ac:dyDescent="0.35">
      <c r="B168" s="77"/>
      <c r="C168" s="78"/>
      <c r="D168" s="78"/>
    </row>
    <row r="169" spans="2:4" ht="15.75" customHeight="1" x14ac:dyDescent="0.35">
      <c r="B169" s="77"/>
      <c r="C169" s="78"/>
      <c r="D169" s="78"/>
    </row>
    <row r="170" spans="2:4" ht="15.75" customHeight="1" x14ac:dyDescent="0.35">
      <c r="B170" s="77"/>
      <c r="C170" s="78"/>
      <c r="D170" s="78"/>
    </row>
    <row r="171" spans="2:4" ht="15.75" customHeight="1" x14ac:dyDescent="0.35">
      <c r="B171" s="77"/>
      <c r="C171" s="78"/>
      <c r="D171" s="78"/>
    </row>
    <row r="172" spans="2:4" ht="15.75" customHeight="1" x14ac:dyDescent="0.35">
      <c r="B172" s="77"/>
      <c r="C172" s="78"/>
      <c r="D172" s="78"/>
    </row>
    <row r="173" spans="2:4" ht="15.75" customHeight="1" x14ac:dyDescent="0.35">
      <c r="B173" s="77"/>
      <c r="C173" s="78"/>
      <c r="D173" s="78"/>
    </row>
    <row r="174" spans="2:4" ht="15.75" customHeight="1" x14ac:dyDescent="0.35">
      <c r="B174" s="77"/>
      <c r="C174" s="78"/>
      <c r="D174" s="78"/>
    </row>
    <row r="175" spans="2:4" ht="15.75" customHeight="1" x14ac:dyDescent="0.35">
      <c r="B175" s="77"/>
      <c r="C175" s="78"/>
      <c r="D175" s="78"/>
    </row>
    <row r="176" spans="2:4" ht="15.75" customHeight="1" x14ac:dyDescent="0.35">
      <c r="B176" s="77"/>
      <c r="C176" s="78"/>
      <c r="D176" s="78"/>
    </row>
    <row r="177" spans="2:4" ht="15.75" customHeight="1" x14ac:dyDescent="0.35">
      <c r="B177" s="77"/>
      <c r="C177" s="78"/>
      <c r="D177" s="78"/>
    </row>
    <row r="178" spans="2:4" ht="15.75" customHeight="1" x14ac:dyDescent="0.35">
      <c r="B178" s="77"/>
      <c r="C178" s="78"/>
      <c r="D178" s="78"/>
    </row>
    <row r="179" spans="2:4" ht="15.75" customHeight="1" x14ac:dyDescent="0.35">
      <c r="B179" s="77"/>
      <c r="C179" s="78"/>
      <c r="D179" s="78"/>
    </row>
    <row r="180" spans="2:4" ht="15.75" customHeight="1" x14ac:dyDescent="0.35">
      <c r="B180" s="77"/>
      <c r="C180" s="78"/>
      <c r="D180" s="78"/>
    </row>
    <row r="181" spans="2:4" ht="15.75" customHeight="1" x14ac:dyDescent="0.35">
      <c r="B181" s="77"/>
      <c r="C181" s="78"/>
      <c r="D181" s="78"/>
    </row>
    <row r="182" spans="2:4" ht="15.75" customHeight="1" x14ac:dyDescent="0.35">
      <c r="B182" s="77"/>
      <c r="C182" s="78"/>
      <c r="D182" s="78"/>
    </row>
    <row r="183" spans="2:4" ht="15.75" customHeight="1" x14ac:dyDescent="0.35">
      <c r="B183" s="77"/>
      <c r="C183" s="78"/>
      <c r="D183" s="78"/>
    </row>
    <row r="184" spans="2:4" ht="15.75" customHeight="1" x14ac:dyDescent="0.35">
      <c r="B184" s="77"/>
      <c r="C184" s="78"/>
      <c r="D184" s="78"/>
    </row>
    <row r="185" spans="2:4" ht="15.75" customHeight="1" x14ac:dyDescent="0.35">
      <c r="B185" s="77"/>
      <c r="C185" s="78"/>
      <c r="D185" s="78"/>
    </row>
    <row r="186" spans="2:4" ht="15.75" customHeight="1" x14ac:dyDescent="0.35">
      <c r="B186" s="77"/>
      <c r="C186" s="78"/>
      <c r="D186" s="78"/>
    </row>
    <row r="187" spans="2:4" ht="15.75" customHeight="1" x14ac:dyDescent="0.35">
      <c r="B187" s="77"/>
      <c r="C187" s="78"/>
      <c r="D187" s="78"/>
    </row>
    <row r="188" spans="2:4" ht="15.75" customHeight="1" x14ac:dyDescent="0.35">
      <c r="B188" s="77"/>
      <c r="C188" s="78"/>
      <c r="D188" s="78"/>
    </row>
    <row r="189" spans="2:4" ht="15.75" customHeight="1" x14ac:dyDescent="0.35">
      <c r="B189" s="77"/>
      <c r="C189" s="78"/>
      <c r="D189" s="78"/>
    </row>
    <row r="190" spans="2:4" ht="15.75" customHeight="1" x14ac:dyDescent="0.35">
      <c r="B190" s="77"/>
      <c r="C190" s="78"/>
      <c r="D190" s="78"/>
    </row>
    <row r="191" spans="2:4" ht="15.75" customHeight="1" x14ac:dyDescent="0.35">
      <c r="B191" s="77"/>
      <c r="C191" s="78"/>
      <c r="D191" s="78"/>
    </row>
    <row r="192" spans="2:4" ht="15.75" customHeight="1" x14ac:dyDescent="0.35">
      <c r="B192" s="77"/>
      <c r="C192" s="78"/>
      <c r="D192" s="78"/>
    </row>
    <row r="193" spans="2:4" ht="15.75" customHeight="1" x14ac:dyDescent="0.35">
      <c r="B193" s="77"/>
      <c r="C193" s="78"/>
      <c r="D193" s="78"/>
    </row>
    <row r="194" spans="2:4" ht="15.75" customHeight="1" x14ac:dyDescent="0.35">
      <c r="B194" s="77"/>
      <c r="C194" s="78"/>
      <c r="D194" s="78"/>
    </row>
    <row r="195" spans="2:4" ht="15.75" customHeight="1" x14ac:dyDescent="0.35">
      <c r="B195" s="77"/>
      <c r="C195" s="78"/>
      <c r="D195" s="78"/>
    </row>
    <row r="196" spans="2:4" ht="15.75" customHeight="1" x14ac:dyDescent="0.35">
      <c r="B196" s="77"/>
      <c r="C196" s="78"/>
      <c r="D196" s="78"/>
    </row>
    <row r="197" spans="2:4" ht="15.75" customHeight="1" x14ac:dyDescent="0.35">
      <c r="B197" s="77"/>
      <c r="C197" s="78"/>
      <c r="D197" s="78"/>
    </row>
    <row r="198" spans="2:4" ht="15.75" customHeight="1" x14ac:dyDescent="0.35">
      <c r="B198" s="77"/>
      <c r="C198" s="78"/>
      <c r="D198" s="78"/>
    </row>
    <row r="199" spans="2:4" ht="15.75" customHeight="1" x14ac:dyDescent="0.35">
      <c r="B199" s="77"/>
      <c r="C199" s="78"/>
      <c r="D199" s="78"/>
    </row>
    <row r="200" spans="2:4" ht="15.75" customHeight="1" x14ac:dyDescent="0.35">
      <c r="B200" s="77"/>
      <c r="C200" s="78"/>
      <c r="D200" s="78"/>
    </row>
    <row r="201" spans="2:4" ht="15.75" customHeight="1" x14ac:dyDescent="0.35">
      <c r="B201" s="77"/>
      <c r="C201" s="78"/>
      <c r="D201" s="78"/>
    </row>
    <row r="202" spans="2:4" ht="15.75" customHeight="1" x14ac:dyDescent="0.35">
      <c r="B202" s="77"/>
      <c r="C202" s="78"/>
      <c r="D202" s="78"/>
    </row>
    <row r="203" spans="2:4" ht="15.75" customHeight="1" x14ac:dyDescent="0.35">
      <c r="B203" s="77"/>
      <c r="C203" s="78"/>
      <c r="D203" s="78"/>
    </row>
    <row r="204" spans="2:4" ht="15.75" customHeight="1" x14ac:dyDescent="0.35">
      <c r="B204" s="77"/>
      <c r="C204" s="78"/>
      <c r="D204" s="78"/>
    </row>
    <row r="205" spans="2:4" ht="15.75" customHeight="1" x14ac:dyDescent="0.35">
      <c r="B205" s="77"/>
      <c r="C205" s="78"/>
      <c r="D205" s="78"/>
    </row>
    <row r="206" spans="2:4" ht="15.75" customHeight="1" x14ac:dyDescent="0.35">
      <c r="B206" s="77"/>
      <c r="C206" s="78"/>
      <c r="D206" s="78"/>
    </row>
    <row r="207" spans="2:4" ht="15.75" customHeight="1" x14ac:dyDescent="0.35">
      <c r="B207" s="77"/>
      <c r="C207" s="78"/>
      <c r="D207" s="78"/>
    </row>
    <row r="208" spans="2:4" ht="15.75" customHeight="1" x14ac:dyDescent="0.35">
      <c r="B208" s="77"/>
      <c r="C208" s="78"/>
      <c r="D208" s="78"/>
    </row>
    <row r="209" spans="2:4" ht="15.75" customHeight="1" x14ac:dyDescent="0.35">
      <c r="B209" s="77"/>
      <c r="C209" s="78"/>
      <c r="D209" s="78"/>
    </row>
    <row r="210" spans="2:4" ht="15.75" customHeight="1" x14ac:dyDescent="0.35">
      <c r="B210" s="77"/>
      <c r="C210" s="78"/>
      <c r="D210" s="78"/>
    </row>
    <row r="211" spans="2:4" ht="15.75" customHeight="1" x14ac:dyDescent="0.35">
      <c r="B211" s="77"/>
      <c r="C211" s="78"/>
      <c r="D211" s="78"/>
    </row>
    <row r="212" spans="2:4" ht="15.75" customHeight="1" x14ac:dyDescent="0.35">
      <c r="B212" s="77"/>
      <c r="C212" s="78"/>
      <c r="D212" s="78"/>
    </row>
    <row r="213" spans="2:4" ht="15.75" customHeight="1" x14ac:dyDescent="0.35">
      <c r="B213" s="77"/>
      <c r="C213" s="78"/>
      <c r="D213" s="78"/>
    </row>
    <row r="214" spans="2:4" ht="15.75" customHeight="1" x14ac:dyDescent="0.35">
      <c r="B214" s="77"/>
      <c r="C214" s="78"/>
      <c r="D214" s="78"/>
    </row>
    <row r="215" spans="2:4" ht="15.75" customHeight="1" x14ac:dyDescent="0.35">
      <c r="B215" s="77"/>
      <c r="C215" s="78"/>
      <c r="D215" s="78"/>
    </row>
    <row r="216" spans="2:4" ht="15.75" customHeight="1" x14ac:dyDescent="0.35">
      <c r="B216" s="77"/>
      <c r="C216" s="78"/>
      <c r="D216" s="78"/>
    </row>
    <row r="217" spans="2:4" ht="15.75" customHeight="1" x14ac:dyDescent="0.35">
      <c r="B217" s="77"/>
      <c r="C217" s="78"/>
      <c r="D217" s="78"/>
    </row>
    <row r="218" spans="2:4" ht="15.75" customHeight="1" x14ac:dyDescent="0.35">
      <c r="B218" s="77"/>
      <c r="C218" s="78"/>
      <c r="D218" s="78"/>
    </row>
    <row r="219" spans="2:4" ht="15.75" customHeight="1" x14ac:dyDescent="0.35">
      <c r="B219" s="77"/>
      <c r="C219" s="78"/>
      <c r="D219" s="78"/>
    </row>
    <row r="220" spans="2:4" ht="15.75" customHeight="1" x14ac:dyDescent="0.35">
      <c r="B220" s="77"/>
      <c r="C220" s="78"/>
      <c r="D220" s="78"/>
    </row>
    <row r="221" spans="2:4" ht="15.75" customHeight="1" x14ac:dyDescent="0.35">
      <c r="B221" s="77"/>
      <c r="C221" s="78"/>
      <c r="D221" s="78"/>
    </row>
    <row r="222" spans="2:4" ht="15.75" customHeight="1" x14ac:dyDescent="0.35">
      <c r="B222" s="77"/>
      <c r="C222" s="78"/>
      <c r="D222" s="78"/>
    </row>
    <row r="223" spans="2:4" ht="15.75" customHeight="1" x14ac:dyDescent="0.35">
      <c r="B223" s="77"/>
      <c r="C223" s="78"/>
      <c r="D223" s="78"/>
    </row>
    <row r="224" spans="2:4" ht="15.75" customHeight="1" x14ac:dyDescent="0.35">
      <c r="B224" s="77"/>
      <c r="C224" s="78"/>
      <c r="D224" s="78"/>
    </row>
    <row r="225" spans="2:4" ht="15.75" customHeight="1" x14ac:dyDescent="0.35">
      <c r="B225" s="77"/>
      <c r="C225" s="78"/>
      <c r="D225" s="78"/>
    </row>
    <row r="226" spans="2:4" ht="15.75" customHeight="1" x14ac:dyDescent="0.35">
      <c r="B226" s="77"/>
      <c r="C226" s="78"/>
      <c r="D226" s="78"/>
    </row>
    <row r="227" spans="2:4" ht="15.75" customHeight="1" x14ac:dyDescent="0.35">
      <c r="B227" s="77"/>
      <c r="C227" s="78"/>
      <c r="D227" s="78"/>
    </row>
    <row r="228" spans="2:4" ht="15.75" customHeight="1" x14ac:dyDescent="0.35">
      <c r="B228" s="77"/>
      <c r="C228" s="78"/>
      <c r="D228" s="78"/>
    </row>
    <row r="229" spans="2:4" ht="15.75" customHeight="1" x14ac:dyDescent="0.35">
      <c r="B229" s="77"/>
      <c r="C229" s="78"/>
      <c r="D229" s="78"/>
    </row>
    <row r="230" spans="2:4" ht="15.75" customHeight="1" x14ac:dyDescent="0.35">
      <c r="B230" s="77"/>
      <c r="C230" s="78"/>
      <c r="D230" s="78"/>
    </row>
    <row r="231" spans="2:4" ht="15.75" customHeight="1" x14ac:dyDescent="0.35">
      <c r="B231" s="77"/>
      <c r="C231" s="78"/>
      <c r="D231" s="78"/>
    </row>
    <row r="232" spans="2:4" ht="15.75" customHeight="1" x14ac:dyDescent="0.35">
      <c r="B232" s="77"/>
      <c r="C232" s="78"/>
      <c r="D232" s="78"/>
    </row>
    <row r="233" spans="2:4" ht="15.75" customHeight="1" x14ac:dyDescent="0.35">
      <c r="B233" s="77"/>
      <c r="C233" s="78"/>
      <c r="D233" s="78"/>
    </row>
    <row r="234" spans="2:4" ht="15.75" customHeight="1" x14ac:dyDescent="0.35">
      <c r="B234" s="77"/>
      <c r="C234" s="78"/>
      <c r="D234" s="78"/>
    </row>
    <row r="235" spans="2:4" ht="15.75" customHeight="1" x14ac:dyDescent="0.35">
      <c r="B235" s="77"/>
      <c r="C235" s="78"/>
      <c r="D235" s="78"/>
    </row>
    <row r="236" spans="2:4" ht="15.75" customHeight="1" x14ac:dyDescent="0.35">
      <c r="B236" s="77"/>
      <c r="C236" s="78"/>
      <c r="D236" s="78"/>
    </row>
    <row r="237" spans="2:4" ht="15.75" customHeight="1" x14ac:dyDescent="0.35">
      <c r="B237" s="77"/>
      <c r="C237" s="78"/>
      <c r="D237" s="78"/>
    </row>
    <row r="238" spans="2:4" ht="15.75" customHeight="1" x14ac:dyDescent="0.35">
      <c r="B238" s="77"/>
      <c r="C238" s="78"/>
      <c r="D238" s="78"/>
    </row>
    <row r="239" spans="2:4" ht="15.75" customHeight="1" x14ac:dyDescent="0.35">
      <c r="B239" s="77"/>
      <c r="C239" s="78"/>
      <c r="D239" s="78"/>
    </row>
    <row r="240" spans="2:4" ht="15.75" customHeight="1" x14ac:dyDescent="0.35">
      <c r="B240" s="77"/>
      <c r="C240" s="78"/>
      <c r="D240" s="78"/>
    </row>
    <row r="241" spans="2:4" ht="15.75" customHeight="1" x14ac:dyDescent="0.35">
      <c r="B241" s="77"/>
      <c r="C241" s="78"/>
      <c r="D241" s="78"/>
    </row>
    <row r="242" spans="2:4" ht="15.75" customHeight="1" x14ac:dyDescent="0.35">
      <c r="B242" s="77"/>
      <c r="C242" s="78"/>
      <c r="D242" s="78"/>
    </row>
    <row r="243" spans="2:4" ht="15.75" customHeight="1" x14ac:dyDescent="0.35">
      <c r="B243" s="77"/>
      <c r="C243" s="78"/>
      <c r="D243" s="78"/>
    </row>
    <row r="244" spans="2:4" ht="15.75" customHeight="1" x14ac:dyDescent="0.35">
      <c r="B244" s="77"/>
      <c r="C244" s="78"/>
      <c r="D244" s="78"/>
    </row>
    <row r="245" spans="2:4" ht="15.75" customHeight="1" x14ac:dyDescent="0.35">
      <c r="B245" s="77"/>
      <c r="C245" s="78"/>
      <c r="D245" s="78"/>
    </row>
    <row r="246" spans="2:4" ht="15.75" customHeight="1" x14ac:dyDescent="0.35">
      <c r="B246" s="77"/>
      <c r="C246" s="78"/>
      <c r="D246" s="78"/>
    </row>
    <row r="247" spans="2:4" ht="15.75" customHeight="1" x14ac:dyDescent="0.35">
      <c r="B247" s="77"/>
      <c r="C247" s="78"/>
      <c r="D247" s="78"/>
    </row>
    <row r="248" spans="2:4" ht="15.75" customHeight="1" x14ac:dyDescent="0.35">
      <c r="B248" s="77"/>
      <c r="C248" s="78"/>
      <c r="D248" s="78"/>
    </row>
    <row r="249" spans="2:4" ht="15.75" customHeight="1" x14ac:dyDescent="0.35">
      <c r="B249" s="77"/>
      <c r="C249" s="78"/>
      <c r="D249" s="78"/>
    </row>
    <row r="250" spans="2:4" ht="15.75" customHeight="1" x14ac:dyDescent="0.35">
      <c r="B250" s="77"/>
      <c r="C250" s="78"/>
      <c r="D250" s="78"/>
    </row>
    <row r="251" spans="2:4" ht="15.75" customHeight="1" x14ac:dyDescent="0.35">
      <c r="B251" s="77"/>
      <c r="C251" s="78"/>
      <c r="D251" s="78"/>
    </row>
    <row r="252" spans="2:4" ht="15.75" customHeight="1" x14ac:dyDescent="0.35">
      <c r="B252" s="77"/>
      <c r="C252" s="78"/>
      <c r="D252" s="78"/>
    </row>
    <row r="253" spans="2:4" ht="15.75" customHeight="1" x14ac:dyDescent="0.35">
      <c r="B253" s="77"/>
      <c r="C253" s="78"/>
      <c r="D253" s="78"/>
    </row>
    <row r="254" spans="2:4" ht="15.75" customHeight="1" x14ac:dyDescent="0.35">
      <c r="B254" s="77"/>
      <c r="C254" s="78"/>
      <c r="D254" s="78"/>
    </row>
    <row r="255" spans="2:4" ht="15.75" customHeight="1" x14ac:dyDescent="0.35">
      <c r="B255" s="77"/>
      <c r="C255" s="78"/>
      <c r="D255" s="78"/>
    </row>
    <row r="256" spans="2:4" ht="15.75" customHeight="1" x14ac:dyDescent="0.35">
      <c r="B256" s="77"/>
      <c r="C256" s="78"/>
      <c r="D256" s="78"/>
    </row>
    <row r="257" spans="2:4" ht="15.75" customHeight="1" x14ac:dyDescent="0.35">
      <c r="B257" s="77"/>
      <c r="C257" s="78"/>
      <c r="D257" s="78"/>
    </row>
    <row r="258" spans="2:4" ht="15.75" customHeight="1" x14ac:dyDescent="0.35">
      <c r="B258" s="77"/>
      <c r="C258" s="78"/>
      <c r="D258" s="78"/>
    </row>
    <row r="259" spans="2:4" ht="15.75" customHeight="1" x14ac:dyDescent="0.35">
      <c r="B259" s="77"/>
      <c r="C259" s="78"/>
      <c r="D259" s="78"/>
    </row>
    <row r="260" spans="2:4" ht="15.75" customHeight="1" x14ac:dyDescent="0.35">
      <c r="B260" s="77"/>
      <c r="C260" s="78"/>
      <c r="D260" s="78"/>
    </row>
    <row r="261" spans="2:4" ht="15.75" customHeight="1" x14ac:dyDescent="0.35">
      <c r="B261" s="77"/>
      <c r="C261" s="78"/>
      <c r="D261" s="78"/>
    </row>
    <row r="262" spans="2:4" ht="15.75" customHeight="1" x14ac:dyDescent="0.35">
      <c r="B262" s="77"/>
      <c r="C262" s="78"/>
      <c r="D262" s="78"/>
    </row>
    <row r="263" spans="2:4" ht="15.75" customHeight="1" x14ac:dyDescent="0.35">
      <c r="B263" s="77"/>
      <c r="C263" s="78"/>
      <c r="D263" s="78"/>
    </row>
    <row r="264" spans="2:4" ht="15.75" customHeight="1" x14ac:dyDescent="0.35">
      <c r="B264" s="77"/>
      <c r="C264" s="78"/>
      <c r="D264" s="78"/>
    </row>
    <row r="265" spans="2:4" ht="15.75" customHeight="1" x14ac:dyDescent="0.35">
      <c r="B265" s="77"/>
      <c r="C265" s="78"/>
      <c r="D265" s="78"/>
    </row>
    <row r="266" spans="2:4" ht="15.75" customHeight="1" x14ac:dyDescent="0.35">
      <c r="B266" s="77"/>
      <c r="C266" s="78"/>
      <c r="D266" s="78"/>
    </row>
    <row r="267" spans="2:4" ht="15.75" customHeight="1" x14ac:dyDescent="0.35">
      <c r="B267" s="77"/>
      <c r="C267" s="78"/>
      <c r="D267" s="78"/>
    </row>
    <row r="268" spans="2:4" ht="15.75" customHeight="1" x14ac:dyDescent="0.35">
      <c r="B268" s="77"/>
      <c r="C268" s="78"/>
      <c r="D268" s="78"/>
    </row>
    <row r="269" spans="2:4" ht="15.75" customHeight="1" x14ac:dyDescent="0.35">
      <c r="B269" s="77"/>
      <c r="C269" s="78"/>
      <c r="D269" s="78"/>
    </row>
    <row r="270" spans="2:4" ht="15.75" customHeight="1" x14ac:dyDescent="0.35">
      <c r="B270" s="77"/>
      <c r="C270" s="78"/>
      <c r="D270" s="78"/>
    </row>
    <row r="271" spans="2:4" ht="15.75" customHeight="1" x14ac:dyDescent="0.35">
      <c r="B271" s="77"/>
      <c r="C271" s="78"/>
      <c r="D271" s="78"/>
    </row>
    <row r="272" spans="2:4" ht="15.75" customHeight="1" x14ac:dyDescent="0.35">
      <c r="B272" s="77"/>
      <c r="C272" s="78"/>
      <c r="D272" s="78"/>
    </row>
    <row r="273" spans="2:4" ht="15.75" customHeight="1" x14ac:dyDescent="0.35">
      <c r="B273" s="77"/>
      <c r="C273" s="78"/>
      <c r="D273" s="78"/>
    </row>
    <row r="274" spans="2:4" ht="15.75" customHeight="1" x14ac:dyDescent="0.35">
      <c r="B274" s="77"/>
      <c r="C274" s="78"/>
      <c r="D274" s="78"/>
    </row>
    <row r="275" spans="2:4" ht="15.75" customHeight="1" x14ac:dyDescent="0.35">
      <c r="B275" s="77"/>
      <c r="C275" s="78"/>
      <c r="D275" s="78"/>
    </row>
    <row r="276" spans="2:4" ht="15.75" customHeight="1" x14ac:dyDescent="0.35">
      <c r="B276" s="77"/>
      <c r="C276" s="78"/>
      <c r="D276" s="78"/>
    </row>
    <row r="277" spans="2:4" ht="15.75" customHeight="1" x14ac:dyDescent="0.35">
      <c r="B277" s="77"/>
      <c r="C277" s="78"/>
      <c r="D277" s="78"/>
    </row>
    <row r="278" spans="2:4" ht="15.75" customHeight="1" x14ac:dyDescent="0.35">
      <c r="B278" s="77"/>
      <c r="C278" s="78"/>
      <c r="D278" s="78"/>
    </row>
    <row r="279" spans="2:4" ht="15.75" customHeight="1" x14ac:dyDescent="0.35">
      <c r="B279" s="77"/>
      <c r="C279" s="78"/>
      <c r="D279" s="78"/>
    </row>
    <row r="280" spans="2:4" ht="15.75" customHeight="1" x14ac:dyDescent="0.35">
      <c r="B280" s="77"/>
      <c r="C280" s="78"/>
      <c r="D280" s="78"/>
    </row>
    <row r="281" spans="2:4" ht="15.75" customHeight="1" x14ac:dyDescent="0.35">
      <c r="B281" s="77"/>
      <c r="C281" s="78"/>
      <c r="D281" s="78"/>
    </row>
    <row r="282" spans="2:4" ht="15.75" customHeight="1" x14ac:dyDescent="0.35">
      <c r="B282" s="77"/>
      <c r="C282" s="78"/>
      <c r="D282" s="78"/>
    </row>
    <row r="283" spans="2:4" ht="15.75" customHeight="1" x14ac:dyDescent="0.35">
      <c r="B283" s="77"/>
      <c r="C283" s="78"/>
      <c r="D283" s="78"/>
    </row>
    <row r="284" spans="2:4" ht="15.75" customHeight="1" x14ac:dyDescent="0.35">
      <c r="B284" s="77"/>
      <c r="C284" s="78"/>
      <c r="D284" s="78"/>
    </row>
    <row r="285" spans="2:4" ht="15.75" customHeight="1" x14ac:dyDescent="0.35">
      <c r="B285" s="77"/>
      <c r="C285" s="78"/>
      <c r="D285" s="78"/>
    </row>
    <row r="286" spans="2:4" ht="15.75" customHeight="1" x14ac:dyDescent="0.35">
      <c r="B286" s="77"/>
      <c r="C286" s="78"/>
      <c r="D286" s="78"/>
    </row>
    <row r="287" spans="2:4" ht="15.75" customHeight="1" x14ac:dyDescent="0.35">
      <c r="B287" s="77"/>
      <c r="C287" s="78"/>
      <c r="D287" s="78"/>
    </row>
    <row r="288" spans="2:4" ht="15.75" customHeight="1" x14ac:dyDescent="0.35">
      <c r="B288" s="77"/>
      <c r="C288" s="78"/>
      <c r="D288" s="78"/>
    </row>
    <row r="289" spans="2:4" ht="15.75" customHeight="1" x14ac:dyDescent="0.35">
      <c r="B289" s="77"/>
      <c r="C289" s="78"/>
      <c r="D289" s="78"/>
    </row>
    <row r="290" spans="2:4" ht="15.75" customHeight="1" x14ac:dyDescent="0.35">
      <c r="B290" s="77"/>
      <c r="C290" s="78"/>
      <c r="D290" s="78"/>
    </row>
    <row r="291" spans="2:4" ht="15.75" customHeight="1" x14ac:dyDescent="0.35">
      <c r="B291" s="77"/>
      <c r="C291" s="78"/>
      <c r="D291" s="78"/>
    </row>
    <row r="292" spans="2:4" ht="15.75" customHeight="1" x14ac:dyDescent="0.35">
      <c r="B292" s="77"/>
      <c r="C292" s="78"/>
      <c r="D292" s="78"/>
    </row>
    <row r="293" spans="2:4" ht="15.75" customHeight="1" x14ac:dyDescent="0.35">
      <c r="B293" s="77"/>
      <c r="C293" s="78"/>
      <c r="D293" s="78"/>
    </row>
    <row r="294" spans="2:4" ht="15.75" customHeight="1" x14ac:dyDescent="0.35">
      <c r="B294" s="77"/>
      <c r="C294" s="78"/>
      <c r="D294" s="78"/>
    </row>
    <row r="295" spans="2:4" ht="15.75" customHeight="1" x14ac:dyDescent="0.35">
      <c r="B295" s="77"/>
      <c r="C295" s="78"/>
      <c r="D295" s="78"/>
    </row>
    <row r="296" spans="2:4" ht="15.75" customHeight="1" x14ac:dyDescent="0.35">
      <c r="B296" s="77"/>
      <c r="C296" s="78"/>
      <c r="D296" s="78"/>
    </row>
    <row r="297" spans="2:4" ht="15.75" customHeight="1" x14ac:dyDescent="0.35">
      <c r="B297" s="77"/>
      <c r="C297" s="78"/>
      <c r="D297" s="78"/>
    </row>
    <row r="298" spans="2:4" ht="15.75" customHeight="1" x14ac:dyDescent="0.35">
      <c r="B298" s="77"/>
      <c r="C298" s="78"/>
      <c r="D298" s="78"/>
    </row>
    <row r="299" spans="2:4" ht="15.75" customHeight="1" x14ac:dyDescent="0.35">
      <c r="B299" s="77"/>
      <c r="C299" s="78"/>
      <c r="D299" s="78"/>
    </row>
    <row r="300" spans="2:4" ht="15.75" customHeight="1" x14ac:dyDescent="0.35">
      <c r="B300" s="77"/>
      <c r="C300" s="78"/>
      <c r="D300" s="78"/>
    </row>
    <row r="301" spans="2:4" ht="15.75" customHeight="1" x14ac:dyDescent="0.35">
      <c r="B301" s="77"/>
      <c r="C301" s="78"/>
      <c r="D301" s="78"/>
    </row>
    <row r="302" spans="2:4" ht="15.75" customHeight="1" x14ac:dyDescent="0.35">
      <c r="B302" s="77"/>
      <c r="C302" s="78"/>
      <c r="D302" s="78"/>
    </row>
    <row r="303" spans="2:4" ht="15.75" customHeight="1" x14ac:dyDescent="0.35">
      <c r="B303" s="77"/>
      <c r="C303" s="78"/>
      <c r="D303" s="78"/>
    </row>
    <row r="304" spans="2:4" ht="15.75" customHeight="1" x14ac:dyDescent="0.35">
      <c r="B304" s="77"/>
      <c r="C304" s="78"/>
      <c r="D304" s="78"/>
    </row>
    <row r="305" spans="2:4" ht="15.75" customHeight="1" x14ac:dyDescent="0.35">
      <c r="B305" s="77"/>
      <c r="C305" s="78"/>
      <c r="D305" s="78"/>
    </row>
    <row r="306" spans="2:4" ht="15.75" customHeight="1" x14ac:dyDescent="0.35">
      <c r="B306" s="77"/>
      <c r="C306" s="78"/>
      <c r="D306" s="78"/>
    </row>
    <row r="307" spans="2:4" ht="15.75" customHeight="1" x14ac:dyDescent="0.35">
      <c r="B307" s="77"/>
      <c r="C307" s="78"/>
      <c r="D307" s="78"/>
    </row>
    <row r="308" spans="2:4" ht="15.75" customHeight="1" x14ac:dyDescent="0.35">
      <c r="B308" s="77"/>
      <c r="C308" s="78"/>
      <c r="D308" s="78"/>
    </row>
    <row r="309" spans="2:4" ht="15.75" customHeight="1" x14ac:dyDescent="0.35">
      <c r="B309" s="77"/>
      <c r="C309" s="78"/>
      <c r="D309" s="78"/>
    </row>
    <row r="310" spans="2:4" ht="15.75" customHeight="1" x14ac:dyDescent="0.35">
      <c r="B310" s="77"/>
      <c r="C310" s="78"/>
      <c r="D310" s="78"/>
    </row>
    <row r="311" spans="2:4" ht="15.75" customHeight="1" x14ac:dyDescent="0.35">
      <c r="B311" s="77"/>
      <c r="C311" s="78"/>
      <c r="D311" s="78"/>
    </row>
    <row r="312" spans="2:4" ht="15.75" customHeight="1" x14ac:dyDescent="0.35">
      <c r="B312" s="77"/>
      <c r="C312" s="78"/>
      <c r="D312" s="78"/>
    </row>
    <row r="313" spans="2:4" ht="15.75" customHeight="1" x14ac:dyDescent="0.35">
      <c r="B313" s="77"/>
      <c r="C313" s="78"/>
      <c r="D313" s="78"/>
    </row>
    <row r="314" spans="2:4" ht="15.75" customHeight="1" x14ac:dyDescent="0.35">
      <c r="B314" s="77"/>
      <c r="C314" s="78"/>
      <c r="D314" s="78"/>
    </row>
    <row r="315" spans="2:4" ht="15.75" customHeight="1" x14ac:dyDescent="0.35">
      <c r="B315" s="77"/>
      <c r="C315" s="78"/>
      <c r="D315" s="78"/>
    </row>
    <row r="316" spans="2:4" ht="15.75" customHeight="1" x14ac:dyDescent="0.35">
      <c r="B316" s="77"/>
      <c r="C316" s="78"/>
      <c r="D316" s="78"/>
    </row>
    <row r="317" spans="2:4" ht="15.75" customHeight="1" x14ac:dyDescent="0.35">
      <c r="B317" s="77"/>
      <c r="C317" s="78"/>
      <c r="D317" s="78"/>
    </row>
    <row r="318" spans="2:4" ht="15.75" customHeight="1" x14ac:dyDescent="0.35">
      <c r="B318" s="77"/>
      <c r="C318" s="78"/>
      <c r="D318" s="78"/>
    </row>
    <row r="319" spans="2:4" ht="15.75" customHeight="1" x14ac:dyDescent="0.35">
      <c r="B319" s="77"/>
      <c r="C319" s="78"/>
      <c r="D319" s="78"/>
    </row>
    <row r="320" spans="2:4" ht="15.75" customHeight="1" x14ac:dyDescent="0.35">
      <c r="B320" s="77"/>
      <c r="C320" s="78"/>
      <c r="D320" s="78"/>
    </row>
    <row r="321" spans="2:4" ht="15.75" customHeight="1" x14ac:dyDescent="0.35">
      <c r="B321" s="77"/>
      <c r="C321" s="78"/>
      <c r="D321" s="78"/>
    </row>
    <row r="322" spans="2:4" ht="15.75" customHeight="1" x14ac:dyDescent="0.35">
      <c r="B322" s="77"/>
      <c r="C322" s="78"/>
      <c r="D322" s="78"/>
    </row>
    <row r="323" spans="2:4" ht="15.75" customHeight="1" x14ac:dyDescent="0.35">
      <c r="B323" s="77"/>
      <c r="C323" s="78"/>
      <c r="D323" s="78"/>
    </row>
    <row r="324" spans="2:4" ht="15.75" customHeight="1" x14ac:dyDescent="0.35">
      <c r="B324" s="77"/>
      <c r="C324" s="78"/>
      <c r="D324" s="78"/>
    </row>
    <row r="325" spans="2:4" ht="15.75" customHeight="1" x14ac:dyDescent="0.35">
      <c r="B325" s="77"/>
      <c r="C325" s="78"/>
      <c r="D325" s="78"/>
    </row>
    <row r="326" spans="2:4" ht="15.75" customHeight="1" x14ac:dyDescent="0.35">
      <c r="B326" s="77"/>
      <c r="C326" s="78"/>
      <c r="D326" s="78"/>
    </row>
    <row r="327" spans="2:4" ht="15.75" customHeight="1" x14ac:dyDescent="0.35">
      <c r="B327" s="77"/>
      <c r="C327" s="78"/>
      <c r="D327" s="78"/>
    </row>
    <row r="328" spans="2:4" ht="15.75" customHeight="1" x14ac:dyDescent="0.35">
      <c r="B328" s="77"/>
      <c r="C328" s="78"/>
      <c r="D328" s="78"/>
    </row>
    <row r="329" spans="2:4" ht="15.75" customHeight="1" x14ac:dyDescent="0.35">
      <c r="B329" s="77"/>
      <c r="C329" s="78"/>
      <c r="D329" s="78"/>
    </row>
    <row r="330" spans="2:4" ht="15.75" customHeight="1" x14ac:dyDescent="0.35">
      <c r="B330" s="77"/>
      <c r="C330" s="78"/>
      <c r="D330" s="78"/>
    </row>
    <row r="331" spans="2:4" ht="15.75" customHeight="1" x14ac:dyDescent="0.35">
      <c r="B331" s="77"/>
      <c r="C331" s="78"/>
      <c r="D331" s="78"/>
    </row>
    <row r="332" spans="2:4" ht="15.75" customHeight="1" x14ac:dyDescent="0.35">
      <c r="B332" s="77"/>
      <c r="C332" s="78"/>
      <c r="D332" s="78"/>
    </row>
    <row r="333" spans="2:4" ht="15.75" customHeight="1" x14ac:dyDescent="0.35">
      <c r="B333" s="77"/>
      <c r="C333" s="78"/>
      <c r="D333" s="78"/>
    </row>
    <row r="334" spans="2:4" ht="15.75" customHeight="1" x14ac:dyDescent="0.35">
      <c r="B334" s="77"/>
      <c r="C334" s="78"/>
      <c r="D334" s="78"/>
    </row>
    <row r="335" spans="2:4" ht="15.75" customHeight="1" x14ac:dyDescent="0.35">
      <c r="B335" s="77"/>
      <c r="C335" s="78"/>
      <c r="D335" s="78"/>
    </row>
    <row r="336" spans="2:4" ht="15.75" customHeight="1" x14ac:dyDescent="0.35">
      <c r="B336" s="77"/>
      <c r="C336" s="78"/>
      <c r="D336" s="78"/>
    </row>
    <row r="337" spans="2:4" ht="15.75" customHeight="1" x14ac:dyDescent="0.35">
      <c r="B337" s="77"/>
      <c r="C337" s="78"/>
      <c r="D337" s="78"/>
    </row>
    <row r="338" spans="2:4" ht="15.75" customHeight="1" x14ac:dyDescent="0.35">
      <c r="B338" s="77"/>
      <c r="C338" s="78"/>
      <c r="D338" s="78"/>
    </row>
    <row r="339" spans="2:4" ht="15.75" customHeight="1" x14ac:dyDescent="0.35">
      <c r="B339" s="77"/>
      <c r="C339" s="78"/>
      <c r="D339" s="78"/>
    </row>
    <row r="340" spans="2:4" ht="15.75" customHeight="1" x14ac:dyDescent="0.35">
      <c r="B340" s="77"/>
      <c r="C340" s="78"/>
      <c r="D340" s="78"/>
    </row>
    <row r="341" spans="2:4" ht="15.75" customHeight="1" x14ac:dyDescent="0.35">
      <c r="B341" s="77"/>
      <c r="C341" s="78"/>
      <c r="D341" s="78"/>
    </row>
    <row r="342" spans="2:4" ht="15.75" customHeight="1" x14ac:dyDescent="0.35">
      <c r="B342" s="77"/>
      <c r="C342" s="78"/>
      <c r="D342" s="78"/>
    </row>
    <row r="343" spans="2:4" ht="15.75" customHeight="1" x14ac:dyDescent="0.35">
      <c r="B343" s="77"/>
      <c r="C343" s="78"/>
      <c r="D343" s="78"/>
    </row>
    <row r="344" spans="2:4" ht="15.75" customHeight="1" x14ac:dyDescent="0.35">
      <c r="B344" s="77"/>
      <c r="C344" s="78"/>
      <c r="D344" s="78"/>
    </row>
    <row r="345" spans="2:4" ht="15.75" customHeight="1" x14ac:dyDescent="0.35">
      <c r="B345" s="77"/>
      <c r="C345" s="78"/>
      <c r="D345" s="78"/>
    </row>
    <row r="346" spans="2:4" ht="15.75" customHeight="1" x14ac:dyDescent="0.35">
      <c r="B346" s="77"/>
      <c r="C346" s="78"/>
      <c r="D346" s="78"/>
    </row>
    <row r="347" spans="2:4" ht="15.75" customHeight="1" x14ac:dyDescent="0.35">
      <c r="B347" s="77"/>
      <c r="C347" s="78"/>
      <c r="D347" s="78"/>
    </row>
    <row r="348" spans="2:4" ht="15.75" customHeight="1" x14ac:dyDescent="0.35">
      <c r="B348" s="77"/>
      <c r="C348" s="78"/>
      <c r="D348" s="78"/>
    </row>
    <row r="349" spans="2:4" ht="15.75" customHeight="1" x14ac:dyDescent="0.35">
      <c r="B349" s="77"/>
      <c r="C349" s="78"/>
      <c r="D349" s="78"/>
    </row>
    <row r="350" spans="2:4" ht="15.75" customHeight="1" x14ac:dyDescent="0.35">
      <c r="B350" s="77"/>
      <c r="C350" s="78"/>
      <c r="D350" s="78"/>
    </row>
    <row r="351" spans="2:4" ht="15.75" customHeight="1" x14ac:dyDescent="0.35">
      <c r="B351" s="77"/>
      <c r="C351" s="78"/>
      <c r="D351" s="78"/>
    </row>
    <row r="352" spans="2:4" ht="15.75" customHeight="1" x14ac:dyDescent="0.35">
      <c r="B352" s="77"/>
      <c r="C352" s="78"/>
      <c r="D352" s="78"/>
    </row>
    <row r="353" spans="2:4" ht="15.75" customHeight="1" x14ac:dyDescent="0.35">
      <c r="B353" s="77"/>
      <c r="C353" s="78"/>
      <c r="D353" s="78"/>
    </row>
    <row r="354" spans="2:4" ht="15.75" customHeight="1" x14ac:dyDescent="0.35">
      <c r="B354" s="77"/>
      <c r="C354" s="78"/>
      <c r="D354" s="78"/>
    </row>
    <row r="355" spans="2:4" ht="15.75" customHeight="1" x14ac:dyDescent="0.35">
      <c r="B355" s="77"/>
      <c r="C355" s="78"/>
      <c r="D355" s="78"/>
    </row>
    <row r="356" spans="2:4" ht="15.75" customHeight="1" x14ac:dyDescent="0.35">
      <c r="B356" s="77"/>
      <c r="C356" s="78"/>
      <c r="D356" s="78"/>
    </row>
    <row r="357" spans="2:4" ht="15.75" customHeight="1" x14ac:dyDescent="0.35">
      <c r="B357" s="77"/>
      <c r="C357" s="78"/>
      <c r="D357" s="78"/>
    </row>
    <row r="358" spans="2:4" ht="15.75" customHeight="1" x14ac:dyDescent="0.35">
      <c r="B358" s="77"/>
      <c r="C358" s="78"/>
      <c r="D358" s="78"/>
    </row>
    <row r="359" spans="2:4" ht="15.75" customHeight="1" x14ac:dyDescent="0.35">
      <c r="B359" s="77"/>
      <c r="C359" s="78"/>
      <c r="D359" s="78"/>
    </row>
    <row r="360" spans="2:4" ht="15.75" customHeight="1" x14ac:dyDescent="0.35">
      <c r="B360" s="77"/>
      <c r="C360" s="78"/>
      <c r="D360" s="78"/>
    </row>
    <row r="361" spans="2:4" ht="15.75" customHeight="1" x14ac:dyDescent="0.35">
      <c r="B361" s="77"/>
      <c r="C361" s="78"/>
      <c r="D361" s="78"/>
    </row>
    <row r="362" spans="2:4" ht="15.75" customHeight="1" x14ac:dyDescent="0.35">
      <c r="B362" s="77"/>
      <c r="C362" s="78"/>
      <c r="D362" s="78"/>
    </row>
    <row r="363" spans="2:4" ht="15.75" customHeight="1" x14ac:dyDescent="0.35">
      <c r="B363" s="77"/>
      <c r="C363" s="78"/>
      <c r="D363" s="78"/>
    </row>
    <row r="364" spans="2:4" ht="15.75" customHeight="1" x14ac:dyDescent="0.35">
      <c r="B364" s="77"/>
      <c r="C364" s="78"/>
      <c r="D364" s="78"/>
    </row>
    <row r="365" spans="2:4" ht="15.75" customHeight="1" x14ac:dyDescent="0.35">
      <c r="B365" s="77"/>
      <c r="C365" s="78"/>
      <c r="D365" s="78"/>
    </row>
    <row r="366" spans="2:4" ht="15.75" customHeight="1" x14ac:dyDescent="0.35">
      <c r="B366" s="77"/>
      <c r="C366" s="78"/>
      <c r="D366" s="78"/>
    </row>
    <row r="367" spans="2:4" ht="15.75" customHeight="1" x14ac:dyDescent="0.35">
      <c r="B367" s="77"/>
      <c r="C367" s="78"/>
      <c r="D367" s="78"/>
    </row>
    <row r="368" spans="2:4" ht="15.75" customHeight="1" x14ac:dyDescent="0.35">
      <c r="B368" s="77"/>
      <c r="C368" s="78"/>
      <c r="D368" s="78"/>
    </row>
    <row r="369" spans="2:4" ht="15.75" customHeight="1" x14ac:dyDescent="0.35">
      <c r="B369" s="77"/>
      <c r="C369" s="78"/>
      <c r="D369" s="78"/>
    </row>
    <row r="370" spans="2:4" ht="15.75" customHeight="1" x14ac:dyDescent="0.35">
      <c r="B370" s="77"/>
      <c r="C370" s="78"/>
      <c r="D370" s="78"/>
    </row>
    <row r="371" spans="2:4" ht="15.75" customHeight="1" x14ac:dyDescent="0.35">
      <c r="B371" s="77"/>
      <c r="C371" s="78"/>
      <c r="D371" s="78"/>
    </row>
    <row r="372" spans="2:4" ht="15.75" customHeight="1" x14ac:dyDescent="0.35">
      <c r="B372" s="77"/>
      <c r="C372" s="78"/>
      <c r="D372" s="78"/>
    </row>
    <row r="373" spans="2:4" ht="15.75" customHeight="1" x14ac:dyDescent="0.35">
      <c r="B373" s="77"/>
      <c r="C373" s="78"/>
      <c r="D373" s="78"/>
    </row>
    <row r="374" spans="2:4" ht="15.75" customHeight="1" x14ac:dyDescent="0.35">
      <c r="B374" s="77"/>
      <c r="C374" s="78"/>
      <c r="D374" s="78"/>
    </row>
    <row r="375" spans="2:4" ht="15.75" customHeight="1" x14ac:dyDescent="0.35">
      <c r="B375" s="77"/>
      <c r="C375" s="78"/>
      <c r="D375" s="78"/>
    </row>
    <row r="376" spans="2:4" ht="15.75" customHeight="1" x14ac:dyDescent="0.35">
      <c r="B376" s="77"/>
      <c r="C376" s="78"/>
      <c r="D376" s="78"/>
    </row>
    <row r="377" spans="2:4" ht="15.75" customHeight="1" x14ac:dyDescent="0.35">
      <c r="B377" s="77"/>
      <c r="C377" s="78"/>
      <c r="D377" s="78"/>
    </row>
    <row r="378" spans="2:4" ht="15.75" customHeight="1" x14ac:dyDescent="0.35">
      <c r="B378" s="77"/>
      <c r="C378" s="78"/>
      <c r="D378" s="78"/>
    </row>
    <row r="379" spans="2:4" ht="15.75" customHeight="1" x14ac:dyDescent="0.35">
      <c r="B379" s="77"/>
      <c r="C379" s="78"/>
      <c r="D379" s="78"/>
    </row>
    <row r="380" spans="2:4" ht="15.75" customHeight="1" x14ac:dyDescent="0.35">
      <c r="B380" s="77"/>
      <c r="C380" s="78"/>
      <c r="D380" s="78"/>
    </row>
    <row r="381" spans="2:4" ht="15.75" customHeight="1" x14ac:dyDescent="0.35">
      <c r="B381" s="77"/>
      <c r="C381" s="78"/>
      <c r="D381" s="78"/>
    </row>
    <row r="382" spans="2:4" ht="15.75" customHeight="1" x14ac:dyDescent="0.35">
      <c r="B382" s="77"/>
      <c r="C382" s="78"/>
      <c r="D382" s="78"/>
    </row>
    <row r="383" spans="2:4" ht="15.75" customHeight="1" x14ac:dyDescent="0.35">
      <c r="B383" s="77"/>
      <c r="C383" s="78"/>
      <c r="D383" s="78"/>
    </row>
    <row r="384" spans="2:4" ht="15.75" customHeight="1" x14ac:dyDescent="0.35">
      <c r="B384" s="77"/>
      <c r="C384" s="78"/>
      <c r="D384" s="78"/>
    </row>
    <row r="385" spans="2:4" ht="15.75" customHeight="1" x14ac:dyDescent="0.35">
      <c r="B385" s="77"/>
      <c r="C385" s="78"/>
      <c r="D385" s="78"/>
    </row>
    <row r="386" spans="2:4" ht="15.75" customHeight="1" x14ac:dyDescent="0.35">
      <c r="B386" s="77"/>
      <c r="C386" s="78"/>
      <c r="D386" s="78"/>
    </row>
    <row r="387" spans="2:4" ht="15.75" customHeight="1" x14ac:dyDescent="0.35">
      <c r="B387" s="77"/>
      <c r="C387" s="78"/>
      <c r="D387" s="78"/>
    </row>
    <row r="388" spans="2:4" ht="15.75" customHeight="1" x14ac:dyDescent="0.35">
      <c r="B388" s="77"/>
      <c r="C388" s="78"/>
      <c r="D388" s="78"/>
    </row>
    <row r="389" spans="2:4" ht="15.75" customHeight="1" x14ac:dyDescent="0.35">
      <c r="B389" s="77"/>
      <c r="C389" s="78"/>
      <c r="D389" s="78"/>
    </row>
    <row r="390" spans="2:4" ht="15.75" customHeight="1" x14ac:dyDescent="0.35">
      <c r="B390" s="77"/>
      <c r="C390" s="78"/>
      <c r="D390" s="78"/>
    </row>
    <row r="391" spans="2:4" ht="15.75" customHeight="1" x14ac:dyDescent="0.35">
      <c r="B391" s="77"/>
      <c r="C391" s="78"/>
      <c r="D391" s="78"/>
    </row>
    <row r="392" spans="2:4" ht="15.75" customHeight="1" x14ac:dyDescent="0.35">
      <c r="B392" s="77"/>
      <c r="C392" s="78"/>
      <c r="D392" s="78"/>
    </row>
    <row r="393" spans="2:4" ht="15.75" customHeight="1" x14ac:dyDescent="0.35">
      <c r="B393" s="77"/>
      <c r="C393" s="78"/>
      <c r="D393" s="78"/>
    </row>
    <row r="394" spans="2:4" ht="15.75" customHeight="1" x14ac:dyDescent="0.35">
      <c r="B394" s="77"/>
      <c r="C394" s="78"/>
      <c r="D394" s="78"/>
    </row>
    <row r="395" spans="2:4" ht="15.75" customHeight="1" x14ac:dyDescent="0.35">
      <c r="B395" s="77"/>
      <c r="C395" s="78"/>
      <c r="D395" s="78"/>
    </row>
    <row r="396" spans="2:4" ht="15.75" customHeight="1" x14ac:dyDescent="0.35">
      <c r="B396" s="77"/>
      <c r="C396" s="78"/>
      <c r="D396" s="78"/>
    </row>
    <row r="397" spans="2:4" ht="15.75" customHeight="1" x14ac:dyDescent="0.35">
      <c r="B397" s="77"/>
      <c r="C397" s="78"/>
      <c r="D397" s="78"/>
    </row>
    <row r="398" spans="2:4" ht="15.75" customHeight="1" x14ac:dyDescent="0.35">
      <c r="B398" s="77"/>
      <c r="C398" s="78"/>
      <c r="D398" s="78"/>
    </row>
    <row r="399" spans="2:4" ht="15.75" customHeight="1" x14ac:dyDescent="0.35">
      <c r="B399" s="77"/>
      <c r="C399" s="78"/>
      <c r="D399" s="78"/>
    </row>
    <row r="400" spans="2:4" ht="15.75" customHeight="1" x14ac:dyDescent="0.35">
      <c r="B400" s="77"/>
      <c r="C400" s="78"/>
      <c r="D400" s="78"/>
    </row>
    <row r="401" spans="2:4" ht="15.75" customHeight="1" x14ac:dyDescent="0.35">
      <c r="B401" s="77"/>
      <c r="C401" s="78"/>
      <c r="D401" s="78"/>
    </row>
    <row r="402" spans="2:4" ht="15.75" customHeight="1" x14ac:dyDescent="0.35">
      <c r="B402" s="77"/>
      <c r="C402" s="78"/>
      <c r="D402" s="78"/>
    </row>
    <row r="403" spans="2:4" ht="15.75" customHeight="1" x14ac:dyDescent="0.35">
      <c r="B403" s="77"/>
      <c r="C403" s="78"/>
      <c r="D403" s="78"/>
    </row>
    <row r="404" spans="2:4" ht="15.75" customHeight="1" x14ac:dyDescent="0.35">
      <c r="B404" s="77"/>
      <c r="C404" s="78"/>
      <c r="D404" s="78"/>
    </row>
    <row r="405" spans="2:4" ht="15.75" customHeight="1" x14ac:dyDescent="0.35">
      <c r="B405" s="77"/>
      <c r="C405" s="78"/>
      <c r="D405" s="78"/>
    </row>
    <row r="406" spans="2:4" ht="15.75" customHeight="1" x14ac:dyDescent="0.35">
      <c r="B406" s="77"/>
      <c r="C406" s="78"/>
      <c r="D406" s="78"/>
    </row>
    <row r="407" spans="2:4" ht="15.75" customHeight="1" x14ac:dyDescent="0.35">
      <c r="B407" s="77"/>
      <c r="C407" s="78"/>
      <c r="D407" s="78"/>
    </row>
    <row r="408" spans="2:4" ht="15.75" customHeight="1" x14ac:dyDescent="0.35">
      <c r="B408" s="77"/>
      <c r="C408" s="78"/>
      <c r="D408" s="78"/>
    </row>
    <row r="409" spans="2:4" ht="15.75" customHeight="1" x14ac:dyDescent="0.35">
      <c r="B409" s="77"/>
      <c r="C409" s="78"/>
      <c r="D409" s="78"/>
    </row>
    <row r="410" spans="2:4" ht="15.75" customHeight="1" x14ac:dyDescent="0.35">
      <c r="B410" s="77"/>
      <c r="C410" s="78"/>
      <c r="D410" s="78"/>
    </row>
    <row r="411" spans="2:4" ht="15.75" customHeight="1" x14ac:dyDescent="0.35">
      <c r="B411" s="77"/>
      <c r="C411" s="78"/>
      <c r="D411" s="78"/>
    </row>
    <row r="412" spans="2:4" ht="15.75" customHeight="1" x14ac:dyDescent="0.35">
      <c r="B412" s="77"/>
      <c r="C412" s="78"/>
      <c r="D412" s="78"/>
    </row>
    <row r="413" spans="2:4" ht="15.75" customHeight="1" x14ac:dyDescent="0.35">
      <c r="B413" s="77"/>
      <c r="C413" s="78"/>
      <c r="D413" s="78"/>
    </row>
    <row r="414" spans="2:4" ht="15.75" customHeight="1" x14ac:dyDescent="0.35">
      <c r="B414" s="77"/>
      <c r="C414" s="78"/>
      <c r="D414" s="78"/>
    </row>
    <row r="415" spans="2:4" ht="15.75" customHeight="1" x14ac:dyDescent="0.35">
      <c r="B415" s="77"/>
      <c r="C415" s="78"/>
      <c r="D415" s="78"/>
    </row>
    <row r="416" spans="2:4" ht="15.75" customHeight="1" x14ac:dyDescent="0.35">
      <c r="B416" s="77"/>
      <c r="C416" s="78"/>
      <c r="D416" s="78"/>
    </row>
    <row r="417" spans="2:4" ht="15.75" customHeight="1" x14ac:dyDescent="0.35">
      <c r="B417" s="77"/>
      <c r="C417" s="78"/>
      <c r="D417" s="78"/>
    </row>
    <row r="418" spans="2:4" ht="15.75" customHeight="1" x14ac:dyDescent="0.35">
      <c r="B418" s="77"/>
      <c r="C418" s="78"/>
      <c r="D418" s="78"/>
    </row>
    <row r="419" spans="2:4" ht="15.75" customHeight="1" x14ac:dyDescent="0.35">
      <c r="B419" s="77"/>
      <c r="C419" s="78"/>
      <c r="D419" s="78"/>
    </row>
    <row r="420" spans="2:4" ht="15.75" customHeight="1" x14ac:dyDescent="0.35">
      <c r="B420" s="77"/>
      <c r="C420" s="78"/>
      <c r="D420" s="78"/>
    </row>
    <row r="421" spans="2:4" ht="15.75" customHeight="1" x14ac:dyDescent="0.35">
      <c r="B421" s="77"/>
      <c r="C421" s="78"/>
      <c r="D421" s="78"/>
    </row>
    <row r="422" spans="2:4" ht="15.75" customHeight="1" x14ac:dyDescent="0.35">
      <c r="B422" s="77"/>
      <c r="C422" s="78"/>
      <c r="D422" s="78"/>
    </row>
    <row r="423" spans="2:4" ht="15.75" customHeight="1" x14ac:dyDescent="0.35">
      <c r="B423" s="77"/>
      <c r="C423" s="78"/>
      <c r="D423" s="78"/>
    </row>
    <row r="424" spans="2:4" ht="15.75" customHeight="1" x14ac:dyDescent="0.35">
      <c r="B424" s="77"/>
      <c r="C424" s="78"/>
      <c r="D424" s="78"/>
    </row>
    <row r="425" spans="2:4" ht="15.75" customHeight="1" x14ac:dyDescent="0.35">
      <c r="B425" s="77"/>
      <c r="C425" s="78"/>
      <c r="D425" s="78"/>
    </row>
    <row r="426" spans="2:4" ht="15.75" customHeight="1" x14ac:dyDescent="0.35">
      <c r="B426" s="77"/>
      <c r="C426" s="78"/>
      <c r="D426" s="78"/>
    </row>
    <row r="427" spans="2:4" ht="15.75" customHeight="1" x14ac:dyDescent="0.35">
      <c r="B427" s="77"/>
      <c r="C427" s="78"/>
      <c r="D427" s="78"/>
    </row>
    <row r="428" spans="2:4" ht="15.75" customHeight="1" x14ac:dyDescent="0.35">
      <c r="B428" s="77"/>
      <c r="C428" s="78"/>
      <c r="D428" s="78"/>
    </row>
    <row r="429" spans="2:4" ht="15.75" customHeight="1" x14ac:dyDescent="0.35">
      <c r="B429" s="77"/>
      <c r="C429" s="78"/>
      <c r="D429" s="78"/>
    </row>
    <row r="430" spans="2:4" ht="15.75" customHeight="1" x14ac:dyDescent="0.35">
      <c r="B430" s="77"/>
      <c r="C430" s="78"/>
      <c r="D430" s="78"/>
    </row>
    <row r="431" spans="2:4" ht="15.75" customHeight="1" x14ac:dyDescent="0.35">
      <c r="B431" s="77"/>
      <c r="C431" s="78"/>
      <c r="D431" s="78"/>
    </row>
    <row r="432" spans="2:4" ht="15.75" customHeight="1" x14ac:dyDescent="0.35">
      <c r="B432" s="77"/>
      <c r="C432" s="78"/>
      <c r="D432" s="78"/>
    </row>
    <row r="433" spans="2:4" ht="15.75" customHeight="1" x14ac:dyDescent="0.35">
      <c r="B433" s="77"/>
      <c r="C433" s="78"/>
      <c r="D433" s="78"/>
    </row>
    <row r="434" spans="2:4" ht="15.75" customHeight="1" x14ac:dyDescent="0.35">
      <c r="B434" s="77"/>
      <c r="C434" s="78"/>
      <c r="D434" s="78"/>
    </row>
    <row r="435" spans="2:4" ht="15.75" customHeight="1" x14ac:dyDescent="0.35">
      <c r="B435" s="77"/>
      <c r="C435" s="78"/>
      <c r="D435" s="78"/>
    </row>
    <row r="436" spans="2:4" ht="15.75" customHeight="1" x14ac:dyDescent="0.35">
      <c r="B436" s="77"/>
      <c r="C436" s="78"/>
      <c r="D436" s="78"/>
    </row>
    <row r="437" spans="2:4" ht="15.75" customHeight="1" x14ac:dyDescent="0.35">
      <c r="B437" s="77"/>
      <c r="C437" s="78"/>
      <c r="D437" s="78"/>
    </row>
    <row r="438" spans="2:4" ht="15.75" customHeight="1" x14ac:dyDescent="0.35">
      <c r="B438" s="77"/>
      <c r="C438" s="78"/>
      <c r="D438" s="78"/>
    </row>
    <row r="439" spans="2:4" ht="15.75" customHeight="1" x14ac:dyDescent="0.35">
      <c r="B439" s="77"/>
      <c r="C439" s="78"/>
      <c r="D439" s="78"/>
    </row>
    <row r="440" spans="2:4" ht="15.75" customHeight="1" x14ac:dyDescent="0.35">
      <c r="B440" s="77"/>
      <c r="C440" s="78"/>
      <c r="D440" s="78"/>
    </row>
    <row r="441" spans="2:4" ht="15.75" customHeight="1" x14ac:dyDescent="0.35">
      <c r="B441" s="77"/>
      <c r="C441" s="78"/>
      <c r="D441" s="78"/>
    </row>
    <row r="442" spans="2:4" ht="15.75" customHeight="1" x14ac:dyDescent="0.35">
      <c r="B442" s="77"/>
      <c r="C442" s="78"/>
      <c r="D442" s="78"/>
    </row>
    <row r="443" spans="2:4" ht="15.75" customHeight="1" x14ac:dyDescent="0.35">
      <c r="B443" s="77"/>
      <c r="C443" s="78"/>
      <c r="D443" s="78"/>
    </row>
    <row r="444" spans="2:4" ht="15.75" customHeight="1" x14ac:dyDescent="0.35">
      <c r="B444" s="77"/>
      <c r="C444" s="78"/>
      <c r="D444" s="78"/>
    </row>
    <row r="445" spans="2:4" ht="15.75" customHeight="1" x14ac:dyDescent="0.35">
      <c r="B445" s="77"/>
      <c r="C445" s="78"/>
      <c r="D445" s="78"/>
    </row>
    <row r="446" spans="2:4" ht="15.75" customHeight="1" x14ac:dyDescent="0.35">
      <c r="B446" s="77"/>
      <c r="C446" s="78"/>
      <c r="D446" s="78"/>
    </row>
    <row r="447" spans="2:4" ht="15.75" customHeight="1" x14ac:dyDescent="0.35">
      <c r="B447" s="77"/>
      <c r="C447" s="78"/>
      <c r="D447" s="78"/>
    </row>
    <row r="448" spans="2:4" ht="15.75" customHeight="1" x14ac:dyDescent="0.35">
      <c r="B448" s="77"/>
      <c r="C448" s="78"/>
      <c r="D448" s="78"/>
    </row>
    <row r="449" spans="2:4" ht="15.75" customHeight="1" x14ac:dyDescent="0.35">
      <c r="B449" s="77"/>
      <c r="C449" s="78"/>
      <c r="D449" s="78"/>
    </row>
    <row r="450" spans="2:4" ht="15.75" customHeight="1" x14ac:dyDescent="0.35">
      <c r="B450" s="77"/>
      <c r="C450" s="78"/>
      <c r="D450" s="78"/>
    </row>
    <row r="451" spans="2:4" ht="15.75" customHeight="1" x14ac:dyDescent="0.35">
      <c r="B451" s="77"/>
      <c r="C451" s="78"/>
      <c r="D451" s="78"/>
    </row>
    <row r="452" spans="2:4" ht="15.75" customHeight="1" x14ac:dyDescent="0.35">
      <c r="B452" s="77"/>
      <c r="C452" s="78"/>
      <c r="D452" s="78"/>
    </row>
    <row r="453" spans="2:4" ht="15.75" customHeight="1" x14ac:dyDescent="0.35">
      <c r="B453" s="77"/>
      <c r="C453" s="78"/>
      <c r="D453" s="78"/>
    </row>
    <row r="454" spans="2:4" ht="15.75" customHeight="1" x14ac:dyDescent="0.35">
      <c r="B454" s="77"/>
      <c r="C454" s="78"/>
      <c r="D454" s="78"/>
    </row>
    <row r="455" spans="2:4" ht="15.75" customHeight="1" x14ac:dyDescent="0.35">
      <c r="B455" s="77"/>
      <c r="C455" s="78"/>
      <c r="D455" s="78"/>
    </row>
    <row r="456" spans="2:4" ht="15.75" customHeight="1" x14ac:dyDescent="0.35">
      <c r="B456" s="77"/>
      <c r="C456" s="78"/>
      <c r="D456" s="78"/>
    </row>
    <row r="457" spans="2:4" ht="15.75" customHeight="1" x14ac:dyDescent="0.35">
      <c r="B457" s="77"/>
      <c r="C457" s="78"/>
      <c r="D457" s="78"/>
    </row>
    <row r="458" spans="2:4" ht="15.75" customHeight="1" x14ac:dyDescent="0.35">
      <c r="B458" s="77"/>
      <c r="C458" s="78"/>
      <c r="D458" s="78"/>
    </row>
    <row r="459" spans="2:4" ht="15.75" customHeight="1" x14ac:dyDescent="0.35">
      <c r="B459" s="77"/>
      <c r="C459" s="78"/>
      <c r="D459" s="78"/>
    </row>
    <row r="460" spans="2:4" ht="15.75" customHeight="1" x14ac:dyDescent="0.35">
      <c r="B460" s="77"/>
      <c r="C460" s="78"/>
      <c r="D460" s="78"/>
    </row>
    <row r="461" spans="2:4" ht="15.75" customHeight="1" x14ac:dyDescent="0.35">
      <c r="B461" s="77"/>
      <c r="C461" s="78"/>
      <c r="D461" s="78"/>
    </row>
    <row r="462" spans="2:4" ht="15.75" customHeight="1" x14ac:dyDescent="0.35">
      <c r="B462" s="77"/>
      <c r="C462" s="78"/>
      <c r="D462" s="78"/>
    </row>
    <row r="463" spans="2:4" ht="15.75" customHeight="1" x14ac:dyDescent="0.35">
      <c r="B463" s="77"/>
      <c r="C463" s="78"/>
      <c r="D463" s="78"/>
    </row>
    <row r="464" spans="2:4" ht="15.75" customHeight="1" x14ac:dyDescent="0.35">
      <c r="B464" s="77"/>
      <c r="C464" s="78"/>
      <c r="D464" s="78"/>
    </row>
    <row r="465" spans="2:4" ht="15.75" customHeight="1" x14ac:dyDescent="0.35">
      <c r="B465" s="77"/>
      <c r="C465" s="78"/>
      <c r="D465" s="78"/>
    </row>
    <row r="466" spans="2:4" ht="15.75" customHeight="1" x14ac:dyDescent="0.35">
      <c r="B466" s="77"/>
      <c r="C466" s="78"/>
      <c r="D466" s="78"/>
    </row>
    <row r="467" spans="2:4" ht="15.75" customHeight="1" x14ac:dyDescent="0.35">
      <c r="B467" s="77"/>
      <c r="C467" s="78"/>
      <c r="D467" s="78"/>
    </row>
    <row r="468" spans="2:4" ht="15.75" customHeight="1" x14ac:dyDescent="0.35">
      <c r="B468" s="77"/>
      <c r="C468" s="78"/>
      <c r="D468" s="78"/>
    </row>
    <row r="469" spans="2:4" ht="15.75" customHeight="1" x14ac:dyDescent="0.35">
      <c r="B469" s="77"/>
      <c r="C469" s="78"/>
      <c r="D469" s="78"/>
    </row>
    <row r="470" spans="2:4" ht="15.75" customHeight="1" x14ac:dyDescent="0.35">
      <c r="B470" s="77"/>
      <c r="C470" s="78"/>
      <c r="D470" s="78"/>
    </row>
    <row r="471" spans="2:4" ht="15.75" customHeight="1" x14ac:dyDescent="0.35">
      <c r="B471" s="77"/>
      <c r="C471" s="78"/>
      <c r="D471" s="78"/>
    </row>
    <row r="472" spans="2:4" ht="15.75" customHeight="1" x14ac:dyDescent="0.35">
      <c r="B472" s="77"/>
      <c r="C472" s="78"/>
      <c r="D472" s="78"/>
    </row>
    <row r="473" spans="2:4" ht="15.75" customHeight="1" x14ac:dyDescent="0.35">
      <c r="B473" s="77"/>
      <c r="C473" s="78"/>
      <c r="D473" s="78"/>
    </row>
    <row r="474" spans="2:4" ht="15.75" customHeight="1" x14ac:dyDescent="0.35">
      <c r="B474" s="77"/>
      <c r="C474" s="78"/>
      <c r="D474" s="78"/>
    </row>
    <row r="475" spans="2:4" ht="15.75" customHeight="1" x14ac:dyDescent="0.35">
      <c r="B475" s="77"/>
      <c r="C475" s="78"/>
      <c r="D475" s="78"/>
    </row>
    <row r="476" spans="2:4" ht="15.75" customHeight="1" x14ac:dyDescent="0.35">
      <c r="B476" s="77"/>
      <c r="C476" s="78"/>
      <c r="D476" s="78"/>
    </row>
    <row r="477" spans="2:4" ht="15.75" customHeight="1" x14ac:dyDescent="0.35">
      <c r="B477" s="77"/>
      <c r="C477" s="78"/>
      <c r="D477" s="78"/>
    </row>
    <row r="478" spans="2:4" ht="15.75" customHeight="1" x14ac:dyDescent="0.35">
      <c r="B478" s="77"/>
      <c r="C478" s="78"/>
      <c r="D478" s="78"/>
    </row>
    <row r="479" spans="2:4" ht="15.75" customHeight="1" x14ac:dyDescent="0.35">
      <c r="B479" s="77"/>
      <c r="C479" s="78"/>
      <c r="D479" s="78"/>
    </row>
    <row r="480" spans="2:4" ht="15.75" customHeight="1" x14ac:dyDescent="0.35">
      <c r="B480" s="77"/>
      <c r="C480" s="78"/>
      <c r="D480" s="78"/>
    </row>
    <row r="481" spans="2:4" ht="15.75" customHeight="1" x14ac:dyDescent="0.35">
      <c r="B481" s="77"/>
      <c r="C481" s="78"/>
      <c r="D481" s="78"/>
    </row>
    <row r="482" spans="2:4" ht="15.75" customHeight="1" x14ac:dyDescent="0.35">
      <c r="B482" s="77"/>
      <c r="C482" s="78"/>
      <c r="D482" s="78"/>
    </row>
    <row r="483" spans="2:4" ht="15.75" customHeight="1" x14ac:dyDescent="0.35">
      <c r="B483" s="77"/>
      <c r="C483" s="78"/>
      <c r="D483" s="78"/>
    </row>
    <row r="484" spans="2:4" ht="15.75" customHeight="1" x14ac:dyDescent="0.35">
      <c r="B484" s="77"/>
      <c r="C484" s="78"/>
      <c r="D484" s="78"/>
    </row>
    <row r="485" spans="2:4" ht="15.75" customHeight="1" x14ac:dyDescent="0.35">
      <c r="B485" s="77"/>
      <c r="C485" s="78"/>
      <c r="D485" s="78"/>
    </row>
    <row r="486" spans="2:4" ht="15.75" customHeight="1" x14ac:dyDescent="0.35">
      <c r="B486" s="77"/>
      <c r="C486" s="78"/>
      <c r="D486" s="78"/>
    </row>
    <row r="487" spans="2:4" ht="15.75" customHeight="1" x14ac:dyDescent="0.35">
      <c r="B487" s="77"/>
      <c r="C487" s="78"/>
      <c r="D487" s="78"/>
    </row>
    <row r="488" spans="2:4" ht="15.75" customHeight="1" x14ac:dyDescent="0.35">
      <c r="B488" s="77"/>
      <c r="C488" s="78"/>
      <c r="D488" s="78"/>
    </row>
    <row r="489" spans="2:4" ht="15.75" customHeight="1" x14ac:dyDescent="0.35">
      <c r="B489" s="77"/>
      <c r="C489" s="78"/>
      <c r="D489" s="78"/>
    </row>
    <row r="490" spans="2:4" ht="15.75" customHeight="1" x14ac:dyDescent="0.35">
      <c r="B490" s="77"/>
      <c r="C490" s="78"/>
      <c r="D490" s="78"/>
    </row>
    <row r="491" spans="2:4" ht="15.75" customHeight="1" x14ac:dyDescent="0.35">
      <c r="B491" s="77"/>
      <c r="C491" s="78"/>
      <c r="D491" s="78"/>
    </row>
    <row r="492" spans="2:4" ht="15.75" customHeight="1" x14ac:dyDescent="0.35">
      <c r="B492" s="77"/>
      <c r="C492" s="78"/>
      <c r="D492" s="78"/>
    </row>
    <row r="493" spans="2:4" ht="15.75" customHeight="1" x14ac:dyDescent="0.35">
      <c r="B493" s="77"/>
      <c r="C493" s="78"/>
      <c r="D493" s="78"/>
    </row>
    <row r="494" spans="2:4" ht="15.75" customHeight="1" x14ac:dyDescent="0.35">
      <c r="B494" s="77"/>
      <c r="C494" s="78"/>
      <c r="D494" s="78"/>
    </row>
    <row r="495" spans="2:4" ht="15.75" customHeight="1" x14ac:dyDescent="0.35">
      <c r="B495" s="77"/>
      <c r="C495" s="78"/>
      <c r="D495" s="78"/>
    </row>
    <row r="496" spans="2:4" ht="15.75" customHeight="1" x14ac:dyDescent="0.35">
      <c r="B496" s="77"/>
      <c r="C496" s="78"/>
      <c r="D496" s="78"/>
    </row>
    <row r="497" spans="2:4" ht="15.75" customHeight="1" x14ac:dyDescent="0.35">
      <c r="B497" s="77"/>
      <c r="C497" s="78"/>
      <c r="D497" s="78"/>
    </row>
    <row r="498" spans="2:4" ht="15.75" customHeight="1" x14ac:dyDescent="0.35">
      <c r="B498" s="77"/>
      <c r="C498" s="78"/>
      <c r="D498" s="78"/>
    </row>
    <row r="499" spans="2:4" ht="15.75" customHeight="1" x14ac:dyDescent="0.35">
      <c r="B499" s="77"/>
      <c r="C499" s="78"/>
      <c r="D499" s="78"/>
    </row>
    <row r="500" spans="2:4" ht="15.75" customHeight="1" x14ac:dyDescent="0.35">
      <c r="B500" s="77"/>
      <c r="C500" s="78"/>
      <c r="D500" s="78"/>
    </row>
    <row r="501" spans="2:4" ht="15.75" customHeight="1" x14ac:dyDescent="0.35">
      <c r="B501" s="77"/>
      <c r="C501" s="78"/>
      <c r="D501" s="78"/>
    </row>
    <row r="502" spans="2:4" ht="15.75" customHeight="1" x14ac:dyDescent="0.35">
      <c r="B502" s="77"/>
      <c r="C502" s="78"/>
      <c r="D502" s="78"/>
    </row>
    <row r="503" spans="2:4" ht="15.75" customHeight="1" x14ac:dyDescent="0.35">
      <c r="B503" s="77"/>
      <c r="C503" s="78"/>
      <c r="D503" s="78"/>
    </row>
    <row r="504" spans="2:4" ht="15.75" customHeight="1" x14ac:dyDescent="0.35">
      <c r="B504" s="77"/>
      <c r="C504" s="78"/>
      <c r="D504" s="78"/>
    </row>
    <row r="505" spans="2:4" ht="15.75" customHeight="1" x14ac:dyDescent="0.35">
      <c r="B505" s="77"/>
      <c r="C505" s="78"/>
      <c r="D505" s="78"/>
    </row>
    <row r="506" spans="2:4" ht="15.75" customHeight="1" x14ac:dyDescent="0.35">
      <c r="B506" s="77"/>
      <c r="C506" s="78"/>
      <c r="D506" s="78"/>
    </row>
    <row r="507" spans="2:4" ht="15.75" customHeight="1" x14ac:dyDescent="0.35">
      <c r="B507" s="77"/>
      <c r="C507" s="78"/>
      <c r="D507" s="78"/>
    </row>
    <row r="508" spans="2:4" ht="15.75" customHeight="1" x14ac:dyDescent="0.35">
      <c r="B508" s="77"/>
      <c r="C508" s="78"/>
      <c r="D508" s="78"/>
    </row>
    <row r="509" spans="2:4" ht="15.75" customHeight="1" x14ac:dyDescent="0.35">
      <c r="B509" s="77"/>
      <c r="C509" s="78"/>
      <c r="D509" s="78"/>
    </row>
    <row r="510" spans="2:4" ht="15.75" customHeight="1" x14ac:dyDescent="0.35">
      <c r="B510" s="77"/>
      <c r="C510" s="78"/>
      <c r="D510" s="78"/>
    </row>
    <row r="511" spans="2:4" ht="15.75" customHeight="1" x14ac:dyDescent="0.35">
      <c r="B511" s="77"/>
      <c r="C511" s="78"/>
      <c r="D511" s="78"/>
    </row>
    <row r="512" spans="2:4" ht="15.75" customHeight="1" x14ac:dyDescent="0.35">
      <c r="B512" s="77"/>
      <c r="C512" s="78"/>
      <c r="D512" s="78"/>
    </row>
    <row r="513" spans="2:4" ht="15.75" customHeight="1" x14ac:dyDescent="0.35">
      <c r="B513" s="77"/>
      <c r="C513" s="78"/>
      <c r="D513" s="78"/>
    </row>
    <row r="514" spans="2:4" ht="15.75" customHeight="1" x14ac:dyDescent="0.35">
      <c r="B514" s="77"/>
      <c r="C514" s="78"/>
      <c r="D514" s="78"/>
    </row>
    <row r="515" spans="2:4" ht="15.75" customHeight="1" x14ac:dyDescent="0.35">
      <c r="B515" s="77"/>
      <c r="C515" s="78"/>
      <c r="D515" s="78"/>
    </row>
    <row r="516" spans="2:4" ht="15.75" customHeight="1" x14ac:dyDescent="0.35">
      <c r="B516" s="77"/>
      <c r="C516" s="78"/>
      <c r="D516" s="78"/>
    </row>
    <row r="517" spans="2:4" ht="15.75" customHeight="1" x14ac:dyDescent="0.35">
      <c r="B517" s="77"/>
      <c r="C517" s="78"/>
      <c r="D517" s="78"/>
    </row>
    <row r="518" spans="2:4" ht="15.75" customHeight="1" x14ac:dyDescent="0.35">
      <c r="B518" s="77"/>
      <c r="C518" s="78"/>
      <c r="D518" s="78"/>
    </row>
    <row r="519" spans="2:4" ht="15.75" customHeight="1" x14ac:dyDescent="0.35">
      <c r="B519" s="77"/>
      <c r="C519" s="78"/>
      <c r="D519" s="78"/>
    </row>
    <row r="520" spans="2:4" ht="15.75" customHeight="1" x14ac:dyDescent="0.35">
      <c r="B520" s="77"/>
      <c r="C520" s="78"/>
      <c r="D520" s="78"/>
    </row>
    <row r="521" spans="2:4" ht="15.75" customHeight="1" x14ac:dyDescent="0.35">
      <c r="B521" s="77"/>
      <c r="C521" s="78"/>
      <c r="D521" s="78"/>
    </row>
    <row r="522" spans="2:4" ht="15.75" customHeight="1" x14ac:dyDescent="0.35">
      <c r="B522" s="77"/>
      <c r="C522" s="78"/>
      <c r="D522" s="78"/>
    </row>
    <row r="523" spans="2:4" ht="15.75" customHeight="1" x14ac:dyDescent="0.35">
      <c r="B523" s="77"/>
      <c r="C523" s="78"/>
      <c r="D523" s="78"/>
    </row>
    <row r="524" spans="2:4" ht="15.75" customHeight="1" x14ac:dyDescent="0.35">
      <c r="B524" s="77"/>
      <c r="C524" s="78"/>
      <c r="D524" s="78"/>
    </row>
    <row r="525" spans="2:4" ht="15.75" customHeight="1" x14ac:dyDescent="0.35">
      <c r="B525" s="77"/>
      <c r="C525" s="78"/>
      <c r="D525" s="78"/>
    </row>
    <row r="526" spans="2:4" ht="15.75" customHeight="1" x14ac:dyDescent="0.35">
      <c r="B526" s="77"/>
      <c r="C526" s="78"/>
      <c r="D526" s="78"/>
    </row>
    <row r="527" spans="2:4" ht="15.75" customHeight="1" x14ac:dyDescent="0.35">
      <c r="B527" s="77"/>
      <c r="C527" s="78"/>
      <c r="D527" s="78"/>
    </row>
    <row r="528" spans="2:4" ht="15.75" customHeight="1" x14ac:dyDescent="0.35">
      <c r="B528" s="77"/>
      <c r="C528" s="78"/>
      <c r="D528" s="78"/>
    </row>
    <row r="529" spans="2:4" ht="15.75" customHeight="1" x14ac:dyDescent="0.35">
      <c r="B529" s="77"/>
      <c r="C529" s="78"/>
      <c r="D529" s="78"/>
    </row>
    <row r="530" spans="2:4" ht="15.75" customHeight="1" x14ac:dyDescent="0.35">
      <c r="B530" s="77"/>
      <c r="C530" s="78"/>
      <c r="D530" s="78"/>
    </row>
    <row r="531" spans="2:4" ht="15.75" customHeight="1" x14ac:dyDescent="0.35">
      <c r="B531" s="77"/>
      <c r="C531" s="78"/>
      <c r="D531" s="78"/>
    </row>
    <row r="532" spans="2:4" ht="15.75" customHeight="1" x14ac:dyDescent="0.35">
      <c r="B532" s="77"/>
      <c r="C532" s="78"/>
      <c r="D532" s="78"/>
    </row>
    <row r="533" spans="2:4" ht="15.75" customHeight="1" x14ac:dyDescent="0.35">
      <c r="B533" s="77"/>
      <c r="C533" s="78"/>
      <c r="D533" s="78"/>
    </row>
    <row r="534" spans="2:4" ht="15.75" customHeight="1" x14ac:dyDescent="0.35">
      <c r="B534" s="77"/>
      <c r="C534" s="78"/>
      <c r="D534" s="78"/>
    </row>
    <row r="535" spans="2:4" ht="15.75" customHeight="1" x14ac:dyDescent="0.35">
      <c r="B535" s="77"/>
      <c r="C535" s="78"/>
      <c r="D535" s="78"/>
    </row>
    <row r="536" spans="2:4" ht="15.75" customHeight="1" x14ac:dyDescent="0.35">
      <c r="B536" s="77"/>
      <c r="C536" s="78"/>
      <c r="D536" s="78"/>
    </row>
    <row r="537" spans="2:4" ht="15.75" customHeight="1" x14ac:dyDescent="0.35">
      <c r="B537" s="77"/>
      <c r="C537" s="78"/>
      <c r="D537" s="78"/>
    </row>
    <row r="538" spans="2:4" ht="15.75" customHeight="1" x14ac:dyDescent="0.35">
      <c r="B538" s="77"/>
      <c r="C538" s="78"/>
      <c r="D538" s="78"/>
    </row>
    <row r="539" spans="2:4" ht="15.75" customHeight="1" x14ac:dyDescent="0.35">
      <c r="B539" s="77"/>
      <c r="C539" s="78"/>
      <c r="D539" s="78"/>
    </row>
    <row r="540" spans="2:4" ht="15.75" customHeight="1" x14ac:dyDescent="0.35">
      <c r="B540" s="77"/>
      <c r="C540" s="78"/>
      <c r="D540" s="78"/>
    </row>
    <row r="541" spans="2:4" ht="15.75" customHeight="1" x14ac:dyDescent="0.35">
      <c r="B541" s="77"/>
      <c r="C541" s="78"/>
      <c r="D541" s="78"/>
    </row>
    <row r="542" spans="2:4" ht="15.75" customHeight="1" x14ac:dyDescent="0.35">
      <c r="B542" s="77"/>
      <c r="C542" s="78"/>
      <c r="D542" s="78"/>
    </row>
    <row r="543" spans="2:4" ht="15.75" customHeight="1" x14ac:dyDescent="0.35">
      <c r="B543" s="77"/>
      <c r="C543" s="78"/>
      <c r="D543" s="78"/>
    </row>
    <row r="544" spans="2:4" ht="15.75" customHeight="1" x14ac:dyDescent="0.35">
      <c r="B544" s="77"/>
      <c r="C544" s="78"/>
      <c r="D544" s="78"/>
    </row>
    <row r="545" spans="2:4" ht="15.75" customHeight="1" x14ac:dyDescent="0.35">
      <c r="B545" s="77"/>
      <c r="C545" s="78"/>
      <c r="D545" s="78"/>
    </row>
    <row r="546" spans="2:4" ht="15.75" customHeight="1" x14ac:dyDescent="0.35">
      <c r="B546" s="77"/>
      <c r="C546" s="78"/>
      <c r="D546" s="78"/>
    </row>
    <row r="547" spans="2:4" ht="15.75" customHeight="1" x14ac:dyDescent="0.35">
      <c r="B547" s="77"/>
      <c r="C547" s="78"/>
      <c r="D547" s="78"/>
    </row>
    <row r="548" spans="2:4" ht="15.75" customHeight="1" x14ac:dyDescent="0.35">
      <c r="B548" s="77"/>
      <c r="C548" s="78"/>
      <c r="D548" s="78"/>
    </row>
    <row r="549" spans="2:4" ht="15.75" customHeight="1" x14ac:dyDescent="0.35">
      <c r="B549" s="77"/>
      <c r="C549" s="78"/>
      <c r="D549" s="78"/>
    </row>
    <row r="550" spans="2:4" ht="15.75" customHeight="1" x14ac:dyDescent="0.35">
      <c r="B550" s="77"/>
      <c r="C550" s="78"/>
      <c r="D550" s="78"/>
    </row>
    <row r="551" spans="2:4" ht="15.75" customHeight="1" x14ac:dyDescent="0.35">
      <c r="B551" s="77"/>
      <c r="C551" s="78"/>
      <c r="D551" s="78"/>
    </row>
    <row r="552" spans="2:4" ht="15.75" customHeight="1" x14ac:dyDescent="0.35">
      <c r="B552" s="77"/>
      <c r="C552" s="78"/>
      <c r="D552" s="78"/>
    </row>
    <row r="553" spans="2:4" ht="15.75" customHeight="1" x14ac:dyDescent="0.35">
      <c r="B553" s="77"/>
      <c r="C553" s="78"/>
      <c r="D553" s="78"/>
    </row>
    <row r="554" spans="2:4" ht="15.75" customHeight="1" x14ac:dyDescent="0.35">
      <c r="B554" s="77"/>
      <c r="C554" s="78"/>
      <c r="D554" s="78"/>
    </row>
    <row r="555" spans="2:4" ht="15.75" customHeight="1" x14ac:dyDescent="0.35">
      <c r="B555" s="77"/>
      <c r="C555" s="78"/>
      <c r="D555" s="78"/>
    </row>
    <row r="556" spans="2:4" ht="15.75" customHeight="1" x14ac:dyDescent="0.35">
      <c r="B556" s="77"/>
      <c r="C556" s="78"/>
      <c r="D556" s="78"/>
    </row>
    <row r="557" spans="2:4" ht="15.75" customHeight="1" x14ac:dyDescent="0.35">
      <c r="B557" s="77"/>
      <c r="C557" s="78"/>
      <c r="D557" s="78"/>
    </row>
    <row r="558" spans="2:4" ht="15.75" customHeight="1" x14ac:dyDescent="0.35">
      <c r="B558" s="77"/>
      <c r="C558" s="78"/>
      <c r="D558" s="78"/>
    </row>
    <row r="559" spans="2:4" ht="15.75" customHeight="1" x14ac:dyDescent="0.35">
      <c r="B559" s="77"/>
      <c r="C559" s="78"/>
      <c r="D559" s="78"/>
    </row>
    <row r="560" spans="2:4" ht="15.75" customHeight="1" x14ac:dyDescent="0.35">
      <c r="B560" s="77"/>
      <c r="C560" s="78"/>
      <c r="D560" s="78"/>
    </row>
    <row r="561" spans="2:4" ht="15.75" customHeight="1" x14ac:dyDescent="0.35">
      <c r="B561" s="77"/>
      <c r="C561" s="78"/>
      <c r="D561" s="78"/>
    </row>
    <row r="562" spans="2:4" ht="15.75" customHeight="1" x14ac:dyDescent="0.35">
      <c r="B562" s="77"/>
      <c r="C562" s="78"/>
      <c r="D562" s="78"/>
    </row>
    <row r="563" spans="2:4" ht="15.75" customHeight="1" x14ac:dyDescent="0.35">
      <c r="B563" s="77"/>
      <c r="C563" s="78"/>
      <c r="D563" s="78"/>
    </row>
    <row r="564" spans="2:4" ht="15.75" customHeight="1" x14ac:dyDescent="0.35">
      <c r="B564" s="77"/>
      <c r="C564" s="78"/>
      <c r="D564" s="78"/>
    </row>
    <row r="565" spans="2:4" ht="15.75" customHeight="1" x14ac:dyDescent="0.35">
      <c r="B565" s="77"/>
      <c r="C565" s="78"/>
      <c r="D565" s="78"/>
    </row>
    <row r="566" spans="2:4" ht="15.75" customHeight="1" x14ac:dyDescent="0.35">
      <c r="B566" s="77"/>
      <c r="C566" s="78"/>
      <c r="D566" s="78"/>
    </row>
    <row r="567" spans="2:4" ht="15.75" customHeight="1" x14ac:dyDescent="0.35">
      <c r="B567" s="77"/>
      <c r="C567" s="78"/>
      <c r="D567" s="78"/>
    </row>
    <row r="568" spans="2:4" ht="15.75" customHeight="1" x14ac:dyDescent="0.35">
      <c r="B568" s="77"/>
      <c r="C568" s="78"/>
      <c r="D568" s="78"/>
    </row>
    <row r="569" spans="2:4" ht="15.75" customHeight="1" x14ac:dyDescent="0.35">
      <c r="B569" s="77"/>
      <c r="C569" s="78"/>
      <c r="D569" s="78"/>
    </row>
    <row r="570" spans="2:4" ht="15.75" customHeight="1" x14ac:dyDescent="0.35">
      <c r="B570" s="77"/>
      <c r="C570" s="78"/>
      <c r="D570" s="78"/>
    </row>
    <row r="571" spans="2:4" ht="15.75" customHeight="1" x14ac:dyDescent="0.35">
      <c r="B571" s="77"/>
      <c r="C571" s="78"/>
      <c r="D571" s="78"/>
    </row>
    <row r="572" spans="2:4" ht="15.75" customHeight="1" x14ac:dyDescent="0.35">
      <c r="B572" s="77"/>
      <c r="C572" s="78"/>
      <c r="D572" s="78"/>
    </row>
    <row r="573" spans="2:4" ht="15.75" customHeight="1" x14ac:dyDescent="0.35">
      <c r="B573" s="77"/>
      <c r="C573" s="78"/>
      <c r="D573" s="78"/>
    </row>
    <row r="574" spans="2:4" ht="15.75" customHeight="1" x14ac:dyDescent="0.35">
      <c r="B574" s="77"/>
      <c r="C574" s="78"/>
      <c r="D574" s="78"/>
    </row>
    <row r="575" spans="2:4" ht="15.75" customHeight="1" x14ac:dyDescent="0.35">
      <c r="B575" s="77"/>
      <c r="C575" s="78"/>
      <c r="D575" s="78"/>
    </row>
    <row r="576" spans="2:4" ht="15.75" customHeight="1" x14ac:dyDescent="0.35">
      <c r="B576" s="77"/>
      <c r="C576" s="78"/>
      <c r="D576" s="78"/>
    </row>
    <row r="577" spans="2:4" ht="15.75" customHeight="1" x14ac:dyDescent="0.35">
      <c r="B577" s="77"/>
      <c r="C577" s="78"/>
      <c r="D577" s="78"/>
    </row>
    <row r="578" spans="2:4" ht="15.75" customHeight="1" x14ac:dyDescent="0.35">
      <c r="B578" s="77"/>
      <c r="C578" s="78"/>
      <c r="D578" s="78"/>
    </row>
    <row r="579" spans="2:4" ht="15.75" customHeight="1" x14ac:dyDescent="0.35">
      <c r="B579" s="77"/>
      <c r="C579" s="78"/>
      <c r="D579" s="78"/>
    </row>
    <row r="580" spans="2:4" ht="15.75" customHeight="1" x14ac:dyDescent="0.35">
      <c r="B580" s="77"/>
      <c r="C580" s="78"/>
      <c r="D580" s="78"/>
    </row>
    <row r="581" spans="2:4" ht="15.75" customHeight="1" x14ac:dyDescent="0.35">
      <c r="B581" s="77"/>
      <c r="C581" s="78"/>
      <c r="D581" s="78"/>
    </row>
    <row r="582" spans="2:4" ht="15.75" customHeight="1" x14ac:dyDescent="0.35">
      <c r="B582" s="77"/>
      <c r="C582" s="78"/>
      <c r="D582" s="78"/>
    </row>
    <row r="583" spans="2:4" ht="15.75" customHeight="1" x14ac:dyDescent="0.35">
      <c r="B583" s="77"/>
      <c r="C583" s="78"/>
      <c r="D583" s="78"/>
    </row>
    <row r="584" spans="2:4" ht="15.75" customHeight="1" x14ac:dyDescent="0.35">
      <c r="B584" s="77"/>
      <c r="C584" s="78"/>
      <c r="D584" s="78"/>
    </row>
    <row r="585" spans="2:4" ht="15.75" customHeight="1" x14ac:dyDescent="0.35">
      <c r="B585" s="77"/>
      <c r="C585" s="78"/>
      <c r="D585" s="78"/>
    </row>
    <row r="586" spans="2:4" ht="15.75" customHeight="1" x14ac:dyDescent="0.35">
      <c r="B586" s="77"/>
      <c r="C586" s="78"/>
      <c r="D586" s="78"/>
    </row>
    <row r="587" spans="2:4" ht="15.75" customHeight="1" x14ac:dyDescent="0.35">
      <c r="B587" s="77"/>
      <c r="C587" s="78"/>
      <c r="D587" s="78"/>
    </row>
    <row r="588" spans="2:4" ht="15.75" customHeight="1" x14ac:dyDescent="0.35">
      <c r="B588" s="77"/>
      <c r="C588" s="78"/>
      <c r="D588" s="78"/>
    </row>
    <row r="589" spans="2:4" ht="15.75" customHeight="1" x14ac:dyDescent="0.35">
      <c r="B589" s="77"/>
      <c r="C589" s="78"/>
      <c r="D589" s="78"/>
    </row>
    <row r="590" spans="2:4" ht="15.75" customHeight="1" x14ac:dyDescent="0.35">
      <c r="B590" s="77"/>
      <c r="C590" s="78"/>
      <c r="D590" s="78"/>
    </row>
    <row r="591" spans="2:4" ht="15.75" customHeight="1" x14ac:dyDescent="0.35">
      <c r="B591" s="77"/>
      <c r="C591" s="78"/>
      <c r="D591" s="78"/>
    </row>
    <row r="592" spans="2:4" ht="15.75" customHeight="1" x14ac:dyDescent="0.35">
      <c r="B592" s="77"/>
      <c r="C592" s="78"/>
      <c r="D592" s="78"/>
    </row>
    <row r="593" spans="2:4" ht="15.75" customHeight="1" x14ac:dyDescent="0.35">
      <c r="B593" s="77"/>
      <c r="C593" s="78"/>
      <c r="D593" s="78"/>
    </row>
    <row r="594" spans="2:4" ht="15.75" customHeight="1" x14ac:dyDescent="0.35">
      <c r="B594" s="77"/>
      <c r="C594" s="78"/>
      <c r="D594" s="78"/>
    </row>
    <row r="595" spans="2:4" ht="15.75" customHeight="1" x14ac:dyDescent="0.35">
      <c r="B595" s="77"/>
      <c r="C595" s="78"/>
      <c r="D595" s="78"/>
    </row>
    <row r="596" spans="2:4" ht="15.75" customHeight="1" x14ac:dyDescent="0.35">
      <c r="B596" s="77"/>
      <c r="C596" s="78"/>
      <c r="D596" s="78"/>
    </row>
    <row r="597" spans="2:4" ht="15.75" customHeight="1" x14ac:dyDescent="0.35">
      <c r="B597" s="77"/>
      <c r="C597" s="78"/>
      <c r="D597" s="78"/>
    </row>
    <row r="598" spans="2:4" ht="15.75" customHeight="1" x14ac:dyDescent="0.35">
      <c r="B598" s="77"/>
      <c r="C598" s="78"/>
      <c r="D598" s="78"/>
    </row>
    <row r="599" spans="2:4" ht="15.75" customHeight="1" x14ac:dyDescent="0.35">
      <c r="B599" s="77"/>
      <c r="C599" s="78"/>
      <c r="D599" s="78"/>
    </row>
    <row r="600" spans="2:4" ht="15.75" customHeight="1" x14ac:dyDescent="0.35">
      <c r="B600" s="77"/>
      <c r="C600" s="78"/>
      <c r="D600" s="78"/>
    </row>
    <row r="601" spans="2:4" ht="15.75" customHeight="1" x14ac:dyDescent="0.35">
      <c r="B601" s="77"/>
      <c r="C601" s="78"/>
      <c r="D601" s="78"/>
    </row>
    <row r="602" spans="2:4" ht="15.75" customHeight="1" x14ac:dyDescent="0.35">
      <c r="B602" s="77"/>
      <c r="C602" s="78"/>
      <c r="D602" s="78"/>
    </row>
    <row r="603" spans="2:4" ht="15.75" customHeight="1" x14ac:dyDescent="0.35">
      <c r="B603" s="77"/>
      <c r="C603" s="78"/>
      <c r="D603" s="78"/>
    </row>
    <row r="604" spans="2:4" ht="15.75" customHeight="1" x14ac:dyDescent="0.35">
      <c r="B604" s="77"/>
      <c r="C604" s="78"/>
      <c r="D604" s="78"/>
    </row>
    <row r="605" spans="2:4" ht="15.75" customHeight="1" x14ac:dyDescent="0.35">
      <c r="B605" s="77"/>
      <c r="C605" s="78"/>
      <c r="D605" s="78"/>
    </row>
    <row r="606" spans="2:4" ht="15.75" customHeight="1" x14ac:dyDescent="0.35">
      <c r="B606" s="77"/>
      <c r="C606" s="78"/>
      <c r="D606" s="78"/>
    </row>
    <row r="607" spans="2:4" ht="15.75" customHeight="1" x14ac:dyDescent="0.35">
      <c r="B607" s="77"/>
      <c r="C607" s="78"/>
      <c r="D607" s="78"/>
    </row>
    <row r="608" spans="2:4" ht="15.75" customHeight="1" x14ac:dyDescent="0.35">
      <c r="B608" s="77"/>
      <c r="C608" s="78"/>
      <c r="D608" s="78"/>
    </row>
    <row r="609" spans="2:4" ht="15.75" customHeight="1" x14ac:dyDescent="0.35">
      <c r="B609" s="77"/>
      <c r="C609" s="78"/>
      <c r="D609" s="78"/>
    </row>
    <row r="610" spans="2:4" ht="15.75" customHeight="1" x14ac:dyDescent="0.35">
      <c r="B610" s="77"/>
      <c r="C610" s="78"/>
      <c r="D610" s="78"/>
    </row>
    <row r="611" spans="2:4" ht="15.75" customHeight="1" x14ac:dyDescent="0.35">
      <c r="B611" s="77"/>
      <c r="C611" s="78"/>
      <c r="D611" s="78"/>
    </row>
    <row r="612" spans="2:4" ht="15.75" customHeight="1" x14ac:dyDescent="0.35">
      <c r="B612" s="77"/>
      <c r="C612" s="78"/>
      <c r="D612" s="78"/>
    </row>
    <row r="613" spans="2:4" ht="15.75" customHeight="1" x14ac:dyDescent="0.35">
      <c r="B613" s="77"/>
      <c r="C613" s="78"/>
      <c r="D613" s="78"/>
    </row>
    <row r="614" spans="2:4" ht="15.75" customHeight="1" x14ac:dyDescent="0.35">
      <c r="B614" s="77"/>
      <c r="C614" s="78"/>
      <c r="D614" s="78"/>
    </row>
    <row r="615" spans="2:4" ht="15.75" customHeight="1" x14ac:dyDescent="0.35">
      <c r="B615" s="77"/>
      <c r="C615" s="78"/>
      <c r="D615" s="78"/>
    </row>
    <row r="616" spans="2:4" ht="15.75" customHeight="1" x14ac:dyDescent="0.35">
      <c r="B616" s="77"/>
      <c r="C616" s="78"/>
      <c r="D616" s="78"/>
    </row>
    <row r="617" spans="2:4" ht="15.75" customHeight="1" x14ac:dyDescent="0.35">
      <c r="B617" s="77"/>
      <c r="C617" s="78"/>
      <c r="D617" s="78"/>
    </row>
    <row r="618" spans="2:4" ht="15.75" customHeight="1" x14ac:dyDescent="0.35">
      <c r="B618" s="77"/>
      <c r="C618" s="78"/>
      <c r="D618" s="78"/>
    </row>
    <row r="619" spans="2:4" ht="15.75" customHeight="1" x14ac:dyDescent="0.35">
      <c r="B619" s="77"/>
      <c r="C619" s="78"/>
      <c r="D619" s="78"/>
    </row>
    <row r="620" spans="2:4" ht="15.75" customHeight="1" x14ac:dyDescent="0.35">
      <c r="B620" s="77"/>
      <c r="C620" s="78"/>
      <c r="D620" s="78"/>
    </row>
    <row r="621" spans="2:4" ht="15.75" customHeight="1" x14ac:dyDescent="0.35">
      <c r="B621" s="77"/>
      <c r="C621" s="78"/>
      <c r="D621" s="78"/>
    </row>
    <row r="622" spans="2:4" ht="15.75" customHeight="1" x14ac:dyDescent="0.35">
      <c r="B622" s="77"/>
      <c r="C622" s="78"/>
      <c r="D622" s="78"/>
    </row>
    <row r="623" spans="2:4" ht="15.75" customHeight="1" x14ac:dyDescent="0.35">
      <c r="B623" s="77"/>
      <c r="C623" s="78"/>
      <c r="D623" s="78"/>
    </row>
    <row r="624" spans="2:4" ht="15.75" customHeight="1" x14ac:dyDescent="0.35">
      <c r="B624" s="77"/>
      <c r="C624" s="78"/>
      <c r="D624" s="78"/>
    </row>
    <row r="625" spans="2:4" ht="15.75" customHeight="1" x14ac:dyDescent="0.35">
      <c r="B625" s="77"/>
      <c r="C625" s="78"/>
      <c r="D625" s="78"/>
    </row>
    <row r="626" spans="2:4" ht="15.75" customHeight="1" x14ac:dyDescent="0.35">
      <c r="B626" s="77"/>
      <c r="C626" s="78"/>
      <c r="D626" s="78"/>
    </row>
    <row r="627" spans="2:4" ht="15.75" customHeight="1" x14ac:dyDescent="0.35">
      <c r="B627" s="77"/>
      <c r="C627" s="78"/>
      <c r="D627" s="78"/>
    </row>
    <row r="628" spans="2:4" ht="15.75" customHeight="1" x14ac:dyDescent="0.35">
      <c r="B628" s="77"/>
      <c r="C628" s="78"/>
      <c r="D628" s="78"/>
    </row>
    <row r="629" spans="2:4" ht="15.75" customHeight="1" x14ac:dyDescent="0.35">
      <c r="B629" s="77"/>
      <c r="C629" s="78"/>
      <c r="D629" s="78"/>
    </row>
    <row r="630" spans="2:4" ht="15.75" customHeight="1" x14ac:dyDescent="0.35">
      <c r="B630" s="77"/>
      <c r="C630" s="78"/>
      <c r="D630" s="78"/>
    </row>
    <row r="631" spans="2:4" ht="15.75" customHeight="1" x14ac:dyDescent="0.35">
      <c r="B631" s="77"/>
      <c r="C631" s="78"/>
      <c r="D631" s="78"/>
    </row>
    <row r="632" spans="2:4" ht="15.75" customHeight="1" x14ac:dyDescent="0.35">
      <c r="B632" s="77"/>
      <c r="C632" s="78"/>
      <c r="D632" s="78"/>
    </row>
    <row r="633" spans="2:4" ht="15.75" customHeight="1" x14ac:dyDescent="0.35">
      <c r="B633" s="77"/>
      <c r="C633" s="78"/>
      <c r="D633" s="78"/>
    </row>
    <row r="634" spans="2:4" ht="15.75" customHeight="1" x14ac:dyDescent="0.35">
      <c r="B634" s="77"/>
      <c r="C634" s="78"/>
      <c r="D634" s="78"/>
    </row>
    <row r="635" spans="2:4" ht="15.75" customHeight="1" x14ac:dyDescent="0.35">
      <c r="B635" s="77"/>
      <c r="C635" s="78"/>
      <c r="D635" s="78"/>
    </row>
    <row r="636" spans="2:4" ht="15.75" customHeight="1" x14ac:dyDescent="0.35">
      <c r="B636" s="77"/>
      <c r="C636" s="78"/>
      <c r="D636" s="78"/>
    </row>
    <row r="637" spans="2:4" ht="15.75" customHeight="1" x14ac:dyDescent="0.35">
      <c r="B637" s="77"/>
      <c r="C637" s="78"/>
      <c r="D637" s="78"/>
    </row>
    <row r="638" spans="2:4" ht="15.75" customHeight="1" x14ac:dyDescent="0.35">
      <c r="B638" s="77"/>
      <c r="C638" s="78"/>
      <c r="D638" s="78"/>
    </row>
    <row r="639" spans="2:4" ht="15.75" customHeight="1" x14ac:dyDescent="0.35">
      <c r="B639" s="77"/>
      <c r="C639" s="78"/>
      <c r="D639" s="78"/>
    </row>
    <row r="640" spans="2:4" ht="15.75" customHeight="1" x14ac:dyDescent="0.35">
      <c r="B640" s="77"/>
      <c r="C640" s="78"/>
      <c r="D640" s="78"/>
    </row>
    <row r="641" spans="2:4" ht="15.75" customHeight="1" x14ac:dyDescent="0.35">
      <c r="B641" s="77"/>
      <c r="C641" s="78"/>
      <c r="D641" s="78"/>
    </row>
    <row r="642" spans="2:4" ht="15.75" customHeight="1" x14ac:dyDescent="0.35">
      <c r="B642" s="77"/>
      <c r="C642" s="78"/>
      <c r="D642" s="78"/>
    </row>
    <row r="643" spans="2:4" ht="15.75" customHeight="1" x14ac:dyDescent="0.35">
      <c r="B643" s="77"/>
      <c r="C643" s="78"/>
      <c r="D643" s="78"/>
    </row>
    <row r="644" spans="2:4" ht="15.75" customHeight="1" x14ac:dyDescent="0.35">
      <c r="B644" s="77"/>
      <c r="C644" s="78"/>
      <c r="D644" s="78"/>
    </row>
    <row r="645" spans="2:4" ht="15.75" customHeight="1" x14ac:dyDescent="0.35">
      <c r="B645" s="77"/>
      <c r="C645" s="78"/>
      <c r="D645" s="78"/>
    </row>
    <row r="646" spans="2:4" ht="15.75" customHeight="1" x14ac:dyDescent="0.35">
      <c r="B646" s="77"/>
      <c r="C646" s="78"/>
      <c r="D646" s="78"/>
    </row>
    <row r="647" spans="2:4" ht="15.75" customHeight="1" x14ac:dyDescent="0.35">
      <c r="B647" s="77"/>
      <c r="C647" s="78"/>
      <c r="D647" s="78"/>
    </row>
    <row r="648" spans="2:4" ht="15.75" customHeight="1" x14ac:dyDescent="0.35">
      <c r="B648" s="77"/>
      <c r="C648" s="78"/>
      <c r="D648" s="78"/>
    </row>
    <row r="649" spans="2:4" ht="15.75" customHeight="1" x14ac:dyDescent="0.35">
      <c r="B649" s="77"/>
      <c r="C649" s="78"/>
      <c r="D649" s="78"/>
    </row>
    <row r="650" spans="2:4" ht="15.75" customHeight="1" x14ac:dyDescent="0.35">
      <c r="B650" s="77"/>
      <c r="C650" s="78"/>
      <c r="D650" s="78"/>
    </row>
    <row r="651" spans="2:4" ht="15.75" customHeight="1" x14ac:dyDescent="0.35">
      <c r="B651" s="77"/>
      <c r="C651" s="78"/>
      <c r="D651" s="78"/>
    </row>
    <row r="652" spans="2:4" ht="15.75" customHeight="1" x14ac:dyDescent="0.35">
      <c r="B652" s="77"/>
      <c r="C652" s="78"/>
      <c r="D652" s="78"/>
    </row>
    <row r="653" spans="2:4" ht="15.75" customHeight="1" x14ac:dyDescent="0.35">
      <c r="B653" s="77"/>
      <c r="C653" s="78"/>
      <c r="D653" s="78"/>
    </row>
    <row r="654" spans="2:4" ht="15.75" customHeight="1" x14ac:dyDescent="0.35">
      <c r="B654" s="77"/>
      <c r="C654" s="78"/>
      <c r="D654" s="78"/>
    </row>
    <row r="655" spans="2:4" ht="15.75" customHeight="1" x14ac:dyDescent="0.35">
      <c r="B655" s="77"/>
      <c r="C655" s="78"/>
      <c r="D655" s="78"/>
    </row>
    <row r="656" spans="2:4" ht="15.75" customHeight="1" x14ac:dyDescent="0.35">
      <c r="B656" s="77"/>
      <c r="C656" s="78"/>
      <c r="D656" s="78"/>
    </row>
    <row r="657" spans="2:4" ht="15.75" customHeight="1" x14ac:dyDescent="0.35">
      <c r="B657" s="77"/>
      <c r="C657" s="78"/>
      <c r="D657" s="78"/>
    </row>
    <row r="658" spans="2:4" ht="15.75" customHeight="1" x14ac:dyDescent="0.35">
      <c r="B658" s="77"/>
      <c r="C658" s="78"/>
      <c r="D658" s="78"/>
    </row>
    <row r="659" spans="2:4" ht="15.75" customHeight="1" x14ac:dyDescent="0.35">
      <c r="B659" s="77"/>
      <c r="C659" s="78"/>
      <c r="D659" s="78"/>
    </row>
    <row r="660" spans="2:4" ht="15.75" customHeight="1" x14ac:dyDescent="0.35">
      <c r="B660" s="77"/>
      <c r="C660" s="78"/>
      <c r="D660" s="78"/>
    </row>
    <row r="661" spans="2:4" ht="15.75" customHeight="1" x14ac:dyDescent="0.35">
      <c r="B661" s="77"/>
      <c r="C661" s="78"/>
      <c r="D661" s="78"/>
    </row>
    <row r="662" spans="2:4" ht="15.75" customHeight="1" x14ac:dyDescent="0.35">
      <c r="B662" s="77"/>
      <c r="C662" s="78"/>
      <c r="D662" s="78"/>
    </row>
    <row r="663" spans="2:4" ht="15.75" customHeight="1" x14ac:dyDescent="0.35">
      <c r="B663" s="77"/>
      <c r="C663" s="78"/>
      <c r="D663" s="78"/>
    </row>
    <row r="664" spans="2:4" ht="15.75" customHeight="1" x14ac:dyDescent="0.35">
      <c r="B664" s="77"/>
      <c r="C664" s="78"/>
      <c r="D664" s="78"/>
    </row>
    <row r="665" spans="2:4" ht="15.75" customHeight="1" x14ac:dyDescent="0.35">
      <c r="B665" s="77"/>
      <c r="C665" s="78"/>
      <c r="D665" s="78"/>
    </row>
    <row r="666" spans="2:4" ht="15.75" customHeight="1" x14ac:dyDescent="0.35">
      <c r="B666" s="77"/>
      <c r="C666" s="78"/>
      <c r="D666" s="78"/>
    </row>
    <row r="667" spans="2:4" ht="15.75" customHeight="1" x14ac:dyDescent="0.35">
      <c r="B667" s="77"/>
      <c r="C667" s="78"/>
      <c r="D667" s="78"/>
    </row>
    <row r="668" spans="2:4" ht="15.75" customHeight="1" x14ac:dyDescent="0.35">
      <c r="B668" s="77"/>
      <c r="C668" s="78"/>
      <c r="D668" s="78"/>
    </row>
    <row r="669" spans="2:4" ht="15.75" customHeight="1" x14ac:dyDescent="0.35">
      <c r="B669" s="77"/>
      <c r="C669" s="78"/>
      <c r="D669" s="78"/>
    </row>
    <row r="670" spans="2:4" ht="15.75" customHeight="1" x14ac:dyDescent="0.35">
      <c r="B670" s="77"/>
      <c r="C670" s="78"/>
      <c r="D670" s="78"/>
    </row>
    <row r="671" spans="2:4" ht="15.75" customHeight="1" x14ac:dyDescent="0.35">
      <c r="B671" s="77"/>
      <c r="C671" s="78"/>
      <c r="D671" s="78"/>
    </row>
    <row r="672" spans="2:4" ht="15.75" customHeight="1" x14ac:dyDescent="0.35">
      <c r="B672" s="77"/>
      <c r="C672" s="78"/>
      <c r="D672" s="78"/>
    </row>
    <row r="673" spans="2:4" ht="15.75" customHeight="1" x14ac:dyDescent="0.35">
      <c r="B673" s="77"/>
      <c r="C673" s="78"/>
      <c r="D673" s="78"/>
    </row>
    <row r="674" spans="2:4" ht="15.75" customHeight="1" x14ac:dyDescent="0.35">
      <c r="B674" s="77"/>
      <c r="C674" s="78"/>
      <c r="D674" s="78"/>
    </row>
    <row r="675" spans="2:4" ht="15.75" customHeight="1" x14ac:dyDescent="0.35">
      <c r="B675" s="77"/>
      <c r="C675" s="78"/>
      <c r="D675" s="78"/>
    </row>
    <row r="676" spans="2:4" ht="15.75" customHeight="1" x14ac:dyDescent="0.35">
      <c r="B676" s="77"/>
      <c r="C676" s="78"/>
      <c r="D676" s="78"/>
    </row>
    <row r="677" spans="2:4" ht="15.75" customHeight="1" x14ac:dyDescent="0.35">
      <c r="B677" s="77"/>
      <c r="C677" s="78"/>
      <c r="D677" s="78"/>
    </row>
    <row r="678" spans="2:4" ht="15.75" customHeight="1" x14ac:dyDescent="0.35">
      <c r="B678" s="77"/>
      <c r="C678" s="78"/>
      <c r="D678" s="78"/>
    </row>
    <row r="679" spans="2:4" ht="15.75" customHeight="1" x14ac:dyDescent="0.35">
      <c r="B679" s="77"/>
      <c r="C679" s="78"/>
      <c r="D679" s="78"/>
    </row>
    <row r="680" spans="2:4" ht="15.75" customHeight="1" x14ac:dyDescent="0.35">
      <c r="B680" s="77"/>
      <c r="C680" s="78"/>
      <c r="D680" s="78"/>
    </row>
    <row r="681" spans="2:4" ht="15.75" customHeight="1" x14ac:dyDescent="0.35">
      <c r="B681" s="77"/>
      <c r="C681" s="78"/>
      <c r="D681" s="78"/>
    </row>
    <row r="682" spans="2:4" ht="15.75" customHeight="1" x14ac:dyDescent="0.35">
      <c r="B682" s="77"/>
      <c r="C682" s="78"/>
      <c r="D682" s="78"/>
    </row>
    <row r="683" spans="2:4" ht="15.75" customHeight="1" x14ac:dyDescent="0.35">
      <c r="B683" s="77"/>
      <c r="C683" s="78"/>
      <c r="D683" s="78"/>
    </row>
    <row r="684" spans="2:4" ht="15.75" customHeight="1" x14ac:dyDescent="0.35">
      <c r="B684" s="77"/>
      <c r="C684" s="78"/>
      <c r="D684" s="78"/>
    </row>
    <row r="685" spans="2:4" ht="15.75" customHeight="1" x14ac:dyDescent="0.35">
      <c r="B685" s="77"/>
      <c r="C685" s="78"/>
      <c r="D685" s="78"/>
    </row>
    <row r="686" spans="2:4" ht="15.75" customHeight="1" x14ac:dyDescent="0.35">
      <c r="B686" s="77"/>
      <c r="C686" s="78"/>
      <c r="D686" s="78"/>
    </row>
    <row r="687" spans="2:4" ht="15.75" customHeight="1" x14ac:dyDescent="0.35">
      <c r="B687" s="77"/>
      <c r="C687" s="78"/>
      <c r="D687" s="78"/>
    </row>
    <row r="688" spans="2:4" ht="15.75" customHeight="1" x14ac:dyDescent="0.35">
      <c r="B688" s="77"/>
      <c r="C688" s="78"/>
      <c r="D688" s="78"/>
    </row>
    <row r="689" spans="2:4" ht="15.75" customHeight="1" x14ac:dyDescent="0.35">
      <c r="B689" s="77"/>
      <c r="C689" s="78"/>
      <c r="D689" s="78"/>
    </row>
    <row r="690" spans="2:4" ht="15.75" customHeight="1" x14ac:dyDescent="0.35">
      <c r="B690" s="77"/>
      <c r="C690" s="78"/>
      <c r="D690" s="78"/>
    </row>
    <row r="691" spans="2:4" ht="15.75" customHeight="1" x14ac:dyDescent="0.35">
      <c r="B691" s="77"/>
      <c r="C691" s="78"/>
      <c r="D691" s="78"/>
    </row>
    <row r="692" spans="2:4" ht="15.75" customHeight="1" x14ac:dyDescent="0.35">
      <c r="B692" s="77"/>
      <c r="C692" s="78"/>
      <c r="D692" s="78"/>
    </row>
    <row r="693" spans="2:4" ht="15.75" customHeight="1" x14ac:dyDescent="0.35">
      <c r="B693" s="77"/>
      <c r="C693" s="78"/>
      <c r="D693" s="78"/>
    </row>
    <row r="694" spans="2:4" ht="15.75" customHeight="1" x14ac:dyDescent="0.35">
      <c r="B694" s="77"/>
      <c r="C694" s="78"/>
      <c r="D694" s="78"/>
    </row>
    <row r="695" spans="2:4" ht="15.75" customHeight="1" x14ac:dyDescent="0.35">
      <c r="B695" s="77"/>
      <c r="C695" s="78"/>
      <c r="D695" s="78"/>
    </row>
    <row r="696" spans="2:4" ht="15.75" customHeight="1" x14ac:dyDescent="0.35">
      <c r="B696" s="77"/>
      <c r="C696" s="78"/>
      <c r="D696" s="78"/>
    </row>
    <row r="697" spans="2:4" ht="15.75" customHeight="1" x14ac:dyDescent="0.35">
      <c r="B697" s="77"/>
      <c r="C697" s="78"/>
      <c r="D697" s="78"/>
    </row>
    <row r="698" spans="2:4" ht="15.75" customHeight="1" x14ac:dyDescent="0.35">
      <c r="B698" s="77"/>
      <c r="C698" s="78"/>
      <c r="D698" s="78"/>
    </row>
    <row r="699" spans="2:4" ht="15.75" customHeight="1" x14ac:dyDescent="0.35">
      <c r="B699" s="77"/>
      <c r="C699" s="78"/>
      <c r="D699" s="78"/>
    </row>
    <row r="700" spans="2:4" ht="15.75" customHeight="1" x14ac:dyDescent="0.35">
      <c r="B700" s="77"/>
      <c r="C700" s="78"/>
      <c r="D700" s="78"/>
    </row>
    <row r="701" spans="2:4" ht="15.75" customHeight="1" x14ac:dyDescent="0.35">
      <c r="B701" s="77"/>
      <c r="C701" s="78"/>
      <c r="D701" s="78"/>
    </row>
    <row r="702" spans="2:4" ht="15.75" customHeight="1" x14ac:dyDescent="0.35">
      <c r="B702" s="77"/>
      <c r="C702" s="78"/>
      <c r="D702" s="78"/>
    </row>
    <row r="703" spans="2:4" ht="15.75" customHeight="1" x14ac:dyDescent="0.35">
      <c r="B703" s="77"/>
      <c r="C703" s="78"/>
      <c r="D703" s="78"/>
    </row>
    <row r="704" spans="2:4" ht="15.75" customHeight="1" x14ac:dyDescent="0.35">
      <c r="B704" s="77"/>
      <c r="C704" s="78"/>
      <c r="D704" s="78"/>
    </row>
    <row r="705" spans="2:4" ht="15.75" customHeight="1" x14ac:dyDescent="0.35">
      <c r="B705" s="77"/>
      <c r="C705" s="78"/>
      <c r="D705" s="78"/>
    </row>
    <row r="706" spans="2:4" ht="15.75" customHeight="1" x14ac:dyDescent="0.35">
      <c r="B706" s="77"/>
      <c r="C706" s="78"/>
      <c r="D706" s="78"/>
    </row>
    <row r="707" spans="2:4" ht="15.75" customHeight="1" x14ac:dyDescent="0.35">
      <c r="B707" s="77"/>
      <c r="C707" s="78"/>
      <c r="D707" s="78"/>
    </row>
    <row r="708" spans="2:4" ht="15.75" customHeight="1" x14ac:dyDescent="0.35">
      <c r="B708" s="77"/>
      <c r="C708" s="78"/>
      <c r="D708" s="78"/>
    </row>
    <row r="709" spans="2:4" ht="15.75" customHeight="1" x14ac:dyDescent="0.35">
      <c r="B709" s="77"/>
      <c r="C709" s="78"/>
      <c r="D709" s="78"/>
    </row>
    <row r="710" spans="2:4" ht="15.75" customHeight="1" x14ac:dyDescent="0.35">
      <c r="B710" s="77"/>
      <c r="C710" s="78"/>
      <c r="D710" s="78"/>
    </row>
    <row r="711" spans="2:4" ht="15.75" customHeight="1" x14ac:dyDescent="0.35">
      <c r="B711" s="77"/>
      <c r="C711" s="78"/>
      <c r="D711" s="78"/>
    </row>
    <row r="712" spans="2:4" ht="15.75" customHeight="1" x14ac:dyDescent="0.35">
      <c r="B712" s="77"/>
      <c r="C712" s="78"/>
      <c r="D712" s="78"/>
    </row>
    <row r="713" spans="2:4" ht="15.75" customHeight="1" x14ac:dyDescent="0.35">
      <c r="B713" s="77"/>
      <c r="C713" s="78"/>
      <c r="D713" s="78"/>
    </row>
    <row r="714" spans="2:4" ht="15.75" customHeight="1" x14ac:dyDescent="0.35">
      <c r="B714" s="77"/>
      <c r="C714" s="78"/>
      <c r="D714" s="78"/>
    </row>
    <row r="715" spans="2:4" ht="15.75" customHeight="1" x14ac:dyDescent="0.35">
      <c r="B715" s="77"/>
      <c r="C715" s="78"/>
      <c r="D715" s="78"/>
    </row>
    <row r="716" spans="2:4" ht="15.75" customHeight="1" x14ac:dyDescent="0.35">
      <c r="B716" s="77"/>
      <c r="C716" s="78"/>
      <c r="D716" s="78"/>
    </row>
    <row r="717" spans="2:4" ht="15.75" customHeight="1" x14ac:dyDescent="0.35">
      <c r="B717" s="77"/>
      <c r="C717" s="78"/>
      <c r="D717" s="78"/>
    </row>
    <row r="718" spans="2:4" ht="15.75" customHeight="1" x14ac:dyDescent="0.35">
      <c r="B718" s="77"/>
      <c r="C718" s="78"/>
      <c r="D718" s="78"/>
    </row>
    <row r="719" spans="2:4" ht="15.75" customHeight="1" x14ac:dyDescent="0.35">
      <c r="B719" s="77"/>
      <c r="C719" s="78"/>
      <c r="D719" s="78"/>
    </row>
    <row r="720" spans="2:4" ht="15.75" customHeight="1" x14ac:dyDescent="0.35">
      <c r="B720" s="77"/>
      <c r="C720" s="78"/>
      <c r="D720" s="78"/>
    </row>
    <row r="721" spans="2:4" ht="15.75" customHeight="1" x14ac:dyDescent="0.35">
      <c r="B721" s="77"/>
      <c r="C721" s="78"/>
      <c r="D721" s="78"/>
    </row>
    <row r="722" spans="2:4" ht="15.75" customHeight="1" x14ac:dyDescent="0.35">
      <c r="B722" s="77"/>
      <c r="C722" s="78"/>
      <c r="D722" s="78"/>
    </row>
    <row r="723" spans="2:4" ht="15.75" customHeight="1" x14ac:dyDescent="0.35">
      <c r="B723" s="77"/>
      <c r="C723" s="78"/>
      <c r="D723" s="78"/>
    </row>
    <row r="724" spans="2:4" ht="15.75" customHeight="1" x14ac:dyDescent="0.35">
      <c r="B724" s="77"/>
      <c r="C724" s="78"/>
      <c r="D724" s="78"/>
    </row>
    <row r="725" spans="2:4" ht="15.75" customHeight="1" x14ac:dyDescent="0.35">
      <c r="B725" s="77"/>
      <c r="C725" s="78"/>
      <c r="D725" s="78"/>
    </row>
    <row r="726" spans="2:4" ht="15.75" customHeight="1" x14ac:dyDescent="0.35">
      <c r="B726" s="77"/>
      <c r="C726" s="78"/>
      <c r="D726" s="78"/>
    </row>
    <row r="727" spans="2:4" ht="15.75" customHeight="1" x14ac:dyDescent="0.35">
      <c r="B727" s="77"/>
      <c r="C727" s="78"/>
      <c r="D727" s="78"/>
    </row>
    <row r="728" spans="2:4" ht="15.75" customHeight="1" x14ac:dyDescent="0.35">
      <c r="B728" s="77"/>
      <c r="C728" s="78"/>
      <c r="D728" s="78"/>
    </row>
    <row r="729" spans="2:4" ht="15.75" customHeight="1" x14ac:dyDescent="0.35">
      <c r="B729" s="77"/>
      <c r="C729" s="78"/>
      <c r="D729" s="78"/>
    </row>
    <row r="730" spans="2:4" ht="15.75" customHeight="1" x14ac:dyDescent="0.35">
      <c r="B730" s="77"/>
      <c r="C730" s="78"/>
      <c r="D730" s="78"/>
    </row>
    <row r="731" spans="2:4" ht="15.75" customHeight="1" x14ac:dyDescent="0.35">
      <c r="B731" s="77"/>
      <c r="C731" s="78"/>
      <c r="D731" s="78"/>
    </row>
    <row r="732" spans="2:4" ht="15.75" customHeight="1" x14ac:dyDescent="0.35">
      <c r="B732" s="77"/>
      <c r="C732" s="78"/>
      <c r="D732" s="78"/>
    </row>
    <row r="733" spans="2:4" ht="15.75" customHeight="1" x14ac:dyDescent="0.35">
      <c r="B733" s="77"/>
      <c r="C733" s="78"/>
      <c r="D733" s="78"/>
    </row>
    <row r="734" spans="2:4" ht="15.75" customHeight="1" x14ac:dyDescent="0.35">
      <c r="B734" s="77"/>
      <c r="C734" s="78"/>
      <c r="D734" s="78"/>
    </row>
    <row r="735" spans="2:4" ht="15.75" customHeight="1" x14ac:dyDescent="0.35">
      <c r="B735" s="77"/>
      <c r="C735" s="78"/>
      <c r="D735" s="78"/>
    </row>
    <row r="736" spans="2:4" ht="15.75" customHeight="1" x14ac:dyDescent="0.35">
      <c r="B736" s="77"/>
      <c r="C736" s="78"/>
      <c r="D736" s="78"/>
    </row>
    <row r="737" spans="2:4" ht="15.75" customHeight="1" x14ac:dyDescent="0.35">
      <c r="B737" s="77"/>
      <c r="C737" s="78"/>
      <c r="D737" s="78"/>
    </row>
    <row r="738" spans="2:4" ht="15.75" customHeight="1" x14ac:dyDescent="0.35">
      <c r="B738" s="77"/>
      <c r="C738" s="78"/>
      <c r="D738" s="78"/>
    </row>
    <row r="739" spans="2:4" ht="15.75" customHeight="1" x14ac:dyDescent="0.35">
      <c r="B739" s="77"/>
      <c r="C739" s="78"/>
      <c r="D739" s="78"/>
    </row>
    <row r="740" spans="2:4" ht="15.75" customHeight="1" x14ac:dyDescent="0.35">
      <c r="B740" s="77"/>
      <c r="C740" s="78"/>
      <c r="D740" s="78"/>
    </row>
    <row r="741" spans="2:4" ht="15.75" customHeight="1" x14ac:dyDescent="0.35">
      <c r="B741" s="77"/>
      <c r="C741" s="78"/>
      <c r="D741" s="78"/>
    </row>
    <row r="742" spans="2:4" ht="15.75" customHeight="1" x14ac:dyDescent="0.35">
      <c r="B742" s="77"/>
      <c r="C742" s="78"/>
      <c r="D742" s="78"/>
    </row>
    <row r="743" spans="2:4" ht="15.75" customHeight="1" x14ac:dyDescent="0.35">
      <c r="B743" s="77"/>
      <c r="C743" s="78"/>
      <c r="D743" s="78"/>
    </row>
    <row r="744" spans="2:4" ht="15.75" customHeight="1" x14ac:dyDescent="0.35">
      <c r="B744" s="77"/>
      <c r="C744" s="78"/>
      <c r="D744" s="78"/>
    </row>
    <row r="745" spans="2:4" ht="15.75" customHeight="1" x14ac:dyDescent="0.35">
      <c r="B745" s="77"/>
      <c r="C745" s="78"/>
      <c r="D745" s="78"/>
    </row>
    <row r="746" spans="2:4" ht="15.75" customHeight="1" x14ac:dyDescent="0.35">
      <c r="B746" s="77"/>
      <c r="C746" s="78"/>
      <c r="D746" s="78"/>
    </row>
    <row r="747" spans="2:4" ht="15.75" customHeight="1" x14ac:dyDescent="0.35">
      <c r="B747" s="77"/>
      <c r="C747" s="78"/>
      <c r="D747" s="78"/>
    </row>
    <row r="748" spans="2:4" ht="15.75" customHeight="1" x14ac:dyDescent="0.35">
      <c r="B748" s="77"/>
      <c r="C748" s="78"/>
      <c r="D748" s="78"/>
    </row>
    <row r="749" spans="2:4" ht="15.75" customHeight="1" x14ac:dyDescent="0.35">
      <c r="B749" s="77"/>
      <c r="C749" s="78"/>
      <c r="D749" s="78"/>
    </row>
    <row r="750" spans="2:4" ht="15.75" customHeight="1" x14ac:dyDescent="0.35">
      <c r="B750" s="77"/>
      <c r="C750" s="78"/>
      <c r="D750" s="78"/>
    </row>
    <row r="751" spans="2:4" ht="15.75" customHeight="1" x14ac:dyDescent="0.35">
      <c r="B751" s="77"/>
      <c r="C751" s="78"/>
      <c r="D751" s="78"/>
    </row>
    <row r="752" spans="2:4" ht="15.75" customHeight="1" x14ac:dyDescent="0.35">
      <c r="B752" s="77"/>
      <c r="C752" s="78"/>
      <c r="D752" s="78"/>
    </row>
    <row r="753" spans="2:4" ht="15.75" customHeight="1" x14ac:dyDescent="0.35">
      <c r="B753" s="77"/>
      <c r="C753" s="78"/>
      <c r="D753" s="78"/>
    </row>
    <row r="754" spans="2:4" ht="15.75" customHeight="1" x14ac:dyDescent="0.35">
      <c r="B754" s="77"/>
      <c r="C754" s="78"/>
      <c r="D754" s="78"/>
    </row>
    <row r="755" spans="2:4" ht="15.75" customHeight="1" x14ac:dyDescent="0.35">
      <c r="B755" s="77"/>
      <c r="C755" s="78"/>
      <c r="D755" s="78"/>
    </row>
    <row r="756" spans="2:4" ht="15.75" customHeight="1" x14ac:dyDescent="0.35">
      <c r="B756" s="77"/>
      <c r="C756" s="78"/>
      <c r="D756" s="78"/>
    </row>
    <row r="757" spans="2:4" ht="15.75" customHeight="1" x14ac:dyDescent="0.35">
      <c r="B757" s="77"/>
      <c r="C757" s="78"/>
      <c r="D757" s="78"/>
    </row>
    <row r="758" spans="2:4" ht="15.75" customHeight="1" x14ac:dyDescent="0.35">
      <c r="B758" s="77"/>
      <c r="C758" s="78"/>
      <c r="D758" s="78"/>
    </row>
    <row r="759" spans="2:4" ht="15.75" customHeight="1" x14ac:dyDescent="0.35">
      <c r="B759" s="77"/>
      <c r="C759" s="78"/>
      <c r="D759" s="78"/>
    </row>
    <row r="760" spans="2:4" ht="15.75" customHeight="1" x14ac:dyDescent="0.35">
      <c r="B760" s="77"/>
      <c r="C760" s="78"/>
      <c r="D760" s="78"/>
    </row>
    <row r="761" spans="2:4" ht="15.75" customHeight="1" x14ac:dyDescent="0.35">
      <c r="B761" s="77"/>
      <c r="C761" s="78"/>
      <c r="D761" s="78"/>
    </row>
    <row r="762" spans="2:4" ht="15.75" customHeight="1" x14ac:dyDescent="0.35">
      <c r="B762" s="77"/>
      <c r="C762" s="78"/>
      <c r="D762" s="78"/>
    </row>
    <row r="763" spans="2:4" ht="15.75" customHeight="1" x14ac:dyDescent="0.35">
      <c r="B763" s="77"/>
      <c r="C763" s="78"/>
      <c r="D763" s="78"/>
    </row>
    <row r="764" spans="2:4" ht="15.75" customHeight="1" x14ac:dyDescent="0.35">
      <c r="B764" s="77"/>
      <c r="C764" s="78"/>
      <c r="D764" s="78"/>
    </row>
    <row r="765" spans="2:4" ht="15.75" customHeight="1" x14ac:dyDescent="0.35">
      <c r="B765" s="77"/>
      <c r="C765" s="78"/>
      <c r="D765" s="78"/>
    </row>
    <row r="766" spans="2:4" ht="15.75" customHeight="1" x14ac:dyDescent="0.35">
      <c r="B766" s="77"/>
      <c r="C766" s="78"/>
      <c r="D766" s="78"/>
    </row>
    <row r="767" spans="2:4" ht="15.75" customHeight="1" x14ac:dyDescent="0.35">
      <c r="B767" s="77"/>
      <c r="C767" s="78"/>
      <c r="D767" s="78"/>
    </row>
    <row r="768" spans="2:4" ht="15.75" customHeight="1" x14ac:dyDescent="0.35">
      <c r="B768" s="77"/>
      <c r="C768" s="78"/>
      <c r="D768" s="78"/>
    </row>
    <row r="769" spans="2:4" ht="15.75" customHeight="1" x14ac:dyDescent="0.35">
      <c r="B769" s="77"/>
      <c r="C769" s="78"/>
      <c r="D769" s="78"/>
    </row>
    <row r="770" spans="2:4" ht="15.75" customHeight="1" x14ac:dyDescent="0.35">
      <c r="B770" s="77"/>
      <c r="C770" s="78"/>
      <c r="D770" s="78"/>
    </row>
    <row r="771" spans="2:4" ht="15.75" customHeight="1" x14ac:dyDescent="0.35">
      <c r="B771" s="77"/>
      <c r="C771" s="78"/>
      <c r="D771" s="78"/>
    </row>
    <row r="772" spans="2:4" ht="15.75" customHeight="1" x14ac:dyDescent="0.35">
      <c r="B772" s="77"/>
      <c r="C772" s="78"/>
      <c r="D772" s="78"/>
    </row>
    <row r="773" spans="2:4" ht="15.75" customHeight="1" x14ac:dyDescent="0.35">
      <c r="B773" s="77"/>
      <c r="C773" s="78"/>
      <c r="D773" s="78"/>
    </row>
    <row r="774" spans="2:4" ht="15.75" customHeight="1" x14ac:dyDescent="0.35">
      <c r="B774" s="77"/>
      <c r="C774" s="78"/>
      <c r="D774" s="78"/>
    </row>
    <row r="775" spans="2:4" ht="15.75" customHeight="1" x14ac:dyDescent="0.35">
      <c r="B775" s="77"/>
      <c r="C775" s="78"/>
      <c r="D775" s="78"/>
    </row>
    <row r="776" spans="2:4" ht="15.75" customHeight="1" x14ac:dyDescent="0.35">
      <c r="B776" s="77"/>
      <c r="C776" s="78"/>
      <c r="D776" s="78"/>
    </row>
    <row r="777" spans="2:4" ht="15.75" customHeight="1" x14ac:dyDescent="0.35">
      <c r="B777" s="77"/>
      <c r="C777" s="78"/>
      <c r="D777" s="78"/>
    </row>
    <row r="778" spans="2:4" ht="15.75" customHeight="1" x14ac:dyDescent="0.35">
      <c r="B778" s="77"/>
      <c r="C778" s="78"/>
      <c r="D778" s="78"/>
    </row>
    <row r="779" spans="2:4" ht="15.75" customHeight="1" x14ac:dyDescent="0.35">
      <c r="B779" s="77"/>
      <c r="C779" s="78"/>
      <c r="D779" s="78"/>
    </row>
    <row r="780" spans="2:4" ht="15.75" customHeight="1" x14ac:dyDescent="0.35">
      <c r="B780" s="77"/>
      <c r="C780" s="78"/>
      <c r="D780" s="78"/>
    </row>
    <row r="781" spans="2:4" ht="15.75" customHeight="1" x14ac:dyDescent="0.35">
      <c r="B781" s="77"/>
      <c r="C781" s="78"/>
      <c r="D781" s="78"/>
    </row>
    <row r="782" spans="2:4" ht="15.75" customHeight="1" x14ac:dyDescent="0.35">
      <c r="B782" s="77"/>
      <c r="C782" s="78"/>
      <c r="D782" s="78"/>
    </row>
    <row r="783" spans="2:4" ht="15.75" customHeight="1" x14ac:dyDescent="0.35">
      <c r="B783" s="77"/>
      <c r="C783" s="78"/>
      <c r="D783" s="78"/>
    </row>
    <row r="784" spans="2:4" ht="15.75" customHeight="1" x14ac:dyDescent="0.35">
      <c r="B784" s="77"/>
      <c r="C784" s="78"/>
      <c r="D784" s="78"/>
    </row>
    <row r="785" spans="2:4" ht="15.75" customHeight="1" x14ac:dyDescent="0.35">
      <c r="B785" s="77"/>
      <c r="C785" s="78"/>
      <c r="D785" s="78"/>
    </row>
    <row r="786" spans="2:4" ht="15.75" customHeight="1" x14ac:dyDescent="0.35">
      <c r="B786" s="77"/>
      <c r="C786" s="78"/>
      <c r="D786" s="78"/>
    </row>
    <row r="787" spans="2:4" ht="15.75" customHeight="1" x14ac:dyDescent="0.35">
      <c r="B787" s="77"/>
      <c r="C787" s="78"/>
      <c r="D787" s="78"/>
    </row>
    <row r="788" spans="2:4" ht="15.75" customHeight="1" x14ac:dyDescent="0.35">
      <c r="B788" s="77"/>
      <c r="C788" s="78"/>
      <c r="D788" s="78"/>
    </row>
    <row r="789" spans="2:4" ht="15.75" customHeight="1" x14ac:dyDescent="0.35">
      <c r="B789" s="77"/>
      <c r="C789" s="78"/>
      <c r="D789" s="78"/>
    </row>
    <row r="790" spans="2:4" ht="15.75" customHeight="1" x14ac:dyDescent="0.35">
      <c r="B790" s="77"/>
      <c r="C790" s="78"/>
      <c r="D790" s="78"/>
    </row>
    <row r="791" spans="2:4" ht="15.75" customHeight="1" x14ac:dyDescent="0.35">
      <c r="B791" s="77"/>
      <c r="C791" s="78"/>
      <c r="D791" s="78"/>
    </row>
    <row r="792" spans="2:4" ht="15.75" customHeight="1" x14ac:dyDescent="0.35">
      <c r="B792" s="77"/>
      <c r="C792" s="78"/>
      <c r="D792" s="78"/>
    </row>
    <row r="793" spans="2:4" ht="15.75" customHeight="1" x14ac:dyDescent="0.35">
      <c r="B793" s="77"/>
      <c r="C793" s="78"/>
      <c r="D793" s="78"/>
    </row>
    <row r="794" spans="2:4" ht="15.75" customHeight="1" x14ac:dyDescent="0.35">
      <c r="B794" s="77"/>
      <c r="C794" s="78"/>
      <c r="D794" s="78"/>
    </row>
    <row r="795" spans="2:4" ht="15.75" customHeight="1" x14ac:dyDescent="0.35">
      <c r="B795" s="77"/>
      <c r="C795" s="78"/>
      <c r="D795" s="78"/>
    </row>
    <row r="796" spans="2:4" ht="15.75" customHeight="1" x14ac:dyDescent="0.35">
      <c r="B796" s="77"/>
      <c r="C796" s="78"/>
      <c r="D796" s="78"/>
    </row>
    <row r="797" spans="2:4" ht="15.75" customHeight="1" x14ac:dyDescent="0.35">
      <c r="B797" s="77"/>
      <c r="C797" s="78"/>
      <c r="D797" s="78"/>
    </row>
    <row r="798" spans="2:4" ht="15.75" customHeight="1" x14ac:dyDescent="0.35">
      <c r="B798" s="77"/>
      <c r="C798" s="78"/>
      <c r="D798" s="78"/>
    </row>
    <row r="799" spans="2:4" ht="15.75" customHeight="1" x14ac:dyDescent="0.35">
      <c r="B799" s="77"/>
      <c r="C799" s="78"/>
      <c r="D799" s="78"/>
    </row>
    <row r="800" spans="2:4" ht="15.75" customHeight="1" x14ac:dyDescent="0.35">
      <c r="B800" s="77"/>
      <c r="C800" s="78"/>
      <c r="D800" s="78"/>
    </row>
    <row r="801" spans="2:4" ht="15.75" customHeight="1" x14ac:dyDescent="0.35">
      <c r="B801" s="77"/>
      <c r="C801" s="78"/>
      <c r="D801" s="78"/>
    </row>
    <row r="802" spans="2:4" ht="15.75" customHeight="1" x14ac:dyDescent="0.35">
      <c r="B802" s="77"/>
      <c r="C802" s="78"/>
      <c r="D802" s="78"/>
    </row>
    <row r="803" spans="2:4" ht="15.75" customHeight="1" x14ac:dyDescent="0.35">
      <c r="B803" s="77"/>
      <c r="C803" s="78"/>
      <c r="D803" s="78"/>
    </row>
    <row r="804" spans="2:4" ht="15.75" customHeight="1" x14ac:dyDescent="0.35">
      <c r="B804" s="77"/>
      <c r="C804" s="78"/>
      <c r="D804" s="78"/>
    </row>
    <row r="805" spans="2:4" ht="15.75" customHeight="1" x14ac:dyDescent="0.35">
      <c r="B805" s="77"/>
      <c r="C805" s="78"/>
      <c r="D805" s="78"/>
    </row>
    <row r="806" spans="2:4" ht="15.75" customHeight="1" x14ac:dyDescent="0.35">
      <c r="B806" s="77"/>
      <c r="C806" s="78"/>
      <c r="D806" s="78"/>
    </row>
    <row r="807" spans="2:4" ht="15.75" customHeight="1" x14ac:dyDescent="0.35">
      <c r="B807" s="77"/>
      <c r="C807" s="78"/>
      <c r="D807" s="78"/>
    </row>
    <row r="808" spans="2:4" ht="15.75" customHeight="1" x14ac:dyDescent="0.35">
      <c r="B808" s="77"/>
      <c r="C808" s="78"/>
      <c r="D808" s="78"/>
    </row>
    <row r="809" spans="2:4" ht="15.75" customHeight="1" x14ac:dyDescent="0.35">
      <c r="B809" s="77"/>
      <c r="C809" s="78"/>
      <c r="D809" s="78"/>
    </row>
    <row r="810" spans="2:4" ht="15.75" customHeight="1" x14ac:dyDescent="0.35">
      <c r="B810" s="77"/>
      <c r="C810" s="78"/>
      <c r="D810" s="78"/>
    </row>
    <row r="811" spans="2:4" ht="15.75" customHeight="1" x14ac:dyDescent="0.35">
      <c r="B811" s="77"/>
      <c r="C811" s="78"/>
      <c r="D811" s="78"/>
    </row>
    <row r="812" spans="2:4" ht="15.75" customHeight="1" x14ac:dyDescent="0.35">
      <c r="B812" s="77"/>
      <c r="C812" s="78"/>
      <c r="D812" s="78"/>
    </row>
    <row r="813" spans="2:4" ht="15.75" customHeight="1" x14ac:dyDescent="0.35">
      <c r="B813" s="77"/>
      <c r="C813" s="78"/>
      <c r="D813" s="78"/>
    </row>
    <row r="814" spans="2:4" ht="15.75" customHeight="1" x14ac:dyDescent="0.35">
      <c r="B814" s="77"/>
      <c r="C814" s="78"/>
      <c r="D814" s="78"/>
    </row>
    <row r="815" spans="2:4" ht="15.75" customHeight="1" x14ac:dyDescent="0.35">
      <c r="B815" s="77"/>
      <c r="C815" s="78"/>
      <c r="D815" s="78"/>
    </row>
    <row r="816" spans="2:4" ht="15.75" customHeight="1" x14ac:dyDescent="0.35">
      <c r="B816" s="77"/>
      <c r="C816" s="78"/>
      <c r="D816" s="78"/>
    </row>
    <row r="817" spans="2:4" ht="15.75" customHeight="1" x14ac:dyDescent="0.35">
      <c r="B817" s="77"/>
      <c r="C817" s="78"/>
      <c r="D817" s="78"/>
    </row>
    <row r="818" spans="2:4" ht="15.75" customHeight="1" x14ac:dyDescent="0.35">
      <c r="B818" s="77"/>
      <c r="C818" s="78"/>
      <c r="D818" s="78"/>
    </row>
    <row r="819" spans="2:4" ht="15.75" customHeight="1" x14ac:dyDescent="0.35">
      <c r="B819" s="77"/>
      <c r="C819" s="78"/>
      <c r="D819" s="78"/>
    </row>
    <row r="820" spans="2:4" ht="15.75" customHeight="1" x14ac:dyDescent="0.35">
      <c r="B820" s="77"/>
      <c r="C820" s="78"/>
      <c r="D820" s="78"/>
    </row>
    <row r="821" spans="2:4" ht="15.75" customHeight="1" x14ac:dyDescent="0.35">
      <c r="B821" s="77"/>
      <c r="C821" s="78"/>
      <c r="D821" s="78"/>
    </row>
    <row r="822" spans="2:4" ht="15.75" customHeight="1" x14ac:dyDescent="0.35">
      <c r="B822" s="77"/>
      <c r="C822" s="78"/>
      <c r="D822" s="78"/>
    </row>
    <row r="823" spans="2:4" ht="15.75" customHeight="1" x14ac:dyDescent="0.35">
      <c r="B823" s="77"/>
      <c r="C823" s="78"/>
      <c r="D823" s="78"/>
    </row>
    <row r="824" spans="2:4" ht="15.75" customHeight="1" x14ac:dyDescent="0.35">
      <c r="B824" s="77"/>
      <c r="C824" s="78"/>
      <c r="D824" s="78"/>
    </row>
    <row r="825" spans="2:4" ht="15.75" customHeight="1" x14ac:dyDescent="0.35">
      <c r="B825" s="77"/>
      <c r="C825" s="78"/>
      <c r="D825" s="78"/>
    </row>
    <row r="826" spans="2:4" ht="15.75" customHeight="1" x14ac:dyDescent="0.35">
      <c r="B826" s="77"/>
      <c r="C826" s="78"/>
      <c r="D826" s="78"/>
    </row>
    <row r="827" spans="2:4" ht="15.75" customHeight="1" x14ac:dyDescent="0.35">
      <c r="B827" s="77"/>
      <c r="C827" s="78"/>
      <c r="D827" s="78"/>
    </row>
    <row r="828" spans="2:4" ht="15.75" customHeight="1" x14ac:dyDescent="0.35">
      <c r="B828" s="77"/>
      <c r="C828" s="78"/>
      <c r="D828" s="78"/>
    </row>
    <row r="829" spans="2:4" ht="15.75" customHeight="1" x14ac:dyDescent="0.35">
      <c r="B829" s="77"/>
      <c r="C829" s="78"/>
      <c r="D829" s="78"/>
    </row>
    <row r="830" spans="2:4" ht="15.75" customHeight="1" x14ac:dyDescent="0.35">
      <c r="B830" s="77"/>
      <c r="C830" s="78"/>
      <c r="D830" s="78"/>
    </row>
    <row r="831" spans="2:4" ht="15.75" customHeight="1" x14ac:dyDescent="0.35">
      <c r="B831" s="77"/>
      <c r="C831" s="78"/>
      <c r="D831" s="78"/>
    </row>
    <row r="832" spans="2:4" ht="15.75" customHeight="1" x14ac:dyDescent="0.35">
      <c r="B832" s="77"/>
      <c r="C832" s="78"/>
      <c r="D832" s="78"/>
    </row>
    <row r="833" spans="2:4" ht="15.75" customHeight="1" x14ac:dyDescent="0.35">
      <c r="B833" s="77"/>
      <c r="C833" s="78"/>
      <c r="D833" s="78"/>
    </row>
    <row r="834" spans="2:4" ht="15.75" customHeight="1" x14ac:dyDescent="0.35">
      <c r="B834" s="77"/>
      <c r="C834" s="78"/>
      <c r="D834" s="78"/>
    </row>
    <row r="835" spans="2:4" ht="15.75" customHeight="1" x14ac:dyDescent="0.35">
      <c r="B835" s="77"/>
      <c r="C835" s="78"/>
      <c r="D835" s="78"/>
    </row>
    <row r="836" spans="2:4" ht="15.75" customHeight="1" x14ac:dyDescent="0.35">
      <c r="B836" s="77"/>
      <c r="C836" s="78"/>
      <c r="D836" s="78"/>
    </row>
    <row r="837" spans="2:4" ht="15.75" customHeight="1" x14ac:dyDescent="0.35">
      <c r="B837" s="77"/>
      <c r="C837" s="78"/>
      <c r="D837" s="78"/>
    </row>
    <row r="838" spans="2:4" ht="15.75" customHeight="1" x14ac:dyDescent="0.35">
      <c r="B838" s="77"/>
      <c r="C838" s="78"/>
      <c r="D838" s="78"/>
    </row>
    <row r="839" spans="2:4" ht="15.75" customHeight="1" x14ac:dyDescent="0.35">
      <c r="B839" s="77"/>
      <c r="C839" s="78"/>
      <c r="D839" s="78"/>
    </row>
    <row r="840" spans="2:4" ht="15.75" customHeight="1" x14ac:dyDescent="0.35">
      <c r="B840" s="77"/>
      <c r="C840" s="78"/>
      <c r="D840" s="78"/>
    </row>
    <row r="841" spans="2:4" ht="15.75" customHeight="1" x14ac:dyDescent="0.35">
      <c r="B841" s="77"/>
      <c r="C841" s="78"/>
      <c r="D841" s="78"/>
    </row>
    <row r="842" spans="2:4" ht="15.75" customHeight="1" x14ac:dyDescent="0.35">
      <c r="B842" s="77"/>
      <c r="C842" s="78"/>
      <c r="D842" s="78"/>
    </row>
    <row r="843" spans="2:4" ht="15.75" customHeight="1" x14ac:dyDescent="0.35">
      <c r="B843" s="77"/>
      <c r="C843" s="78"/>
      <c r="D843" s="78"/>
    </row>
    <row r="844" spans="2:4" ht="15.75" customHeight="1" x14ac:dyDescent="0.35">
      <c r="B844" s="77"/>
      <c r="C844" s="78"/>
      <c r="D844" s="78"/>
    </row>
    <row r="845" spans="2:4" ht="15.75" customHeight="1" x14ac:dyDescent="0.35">
      <c r="B845" s="77"/>
      <c r="C845" s="78"/>
      <c r="D845" s="78"/>
    </row>
    <row r="846" spans="2:4" ht="15.75" customHeight="1" x14ac:dyDescent="0.35">
      <c r="B846" s="77"/>
      <c r="C846" s="78"/>
      <c r="D846" s="78"/>
    </row>
    <row r="847" spans="2:4" ht="15.75" customHeight="1" x14ac:dyDescent="0.35">
      <c r="B847" s="77"/>
      <c r="C847" s="78"/>
      <c r="D847" s="78"/>
    </row>
    <row r="848" spans="2:4" ht="15.75" customHeight="1" x14ac:dyDescent="0.35">
      <c r="B848" s="77"/>
      <c r="C848" s="78"/>
      <c r="D848" s="78"/>
    </row>
    <row r="849" spans="2:4" ht="15.75" customHeight="1" x14ac:dyDescent="0.35">
      <c r="B849" s="77"/>
      <c r="C849" s="78"/>
      <c r="D849" s="78"/>
    </row>
    <row r="850" spans="2:4" ht="15.75" customHeight="1" x14ac:dyDescent="0.35">
      <c r="B850" s="77"/>
      <c r="C850" s="78"/>
      <c r="D850" s="78"/>
    </row>
    <row r="851" spans="2:4" ht="15.75" customHeight="1" x14ac:dyDescent="0.35">
      <c r="B851" s="77"/>
      <c r="C851" s="78"/>
      <c r="D851" s="78"/>
    </row>
    <row r="852" spans="2:4" ht="15.75" customHeight="1" x14ac:dyDescent="0.35">
      <c r="B852" s="77"/>
      <c r="C852" s="78"/>
      <c r="D852" s="78"/>
    </row>
    <row r="853" spans="2:4" ht="15.75" customHeight="1" x14ac:dyDescent="0.35">
      <c r="B853" s="77"/>
      <c r="C853" s="78"/>
      <c r="D853" s="78"/>
    </row>
    <row r="854" spans="2:4" ht="15.75" customHeight="1" x14ac:dyDescent="0.35">
      <c r="B854" s="77"/>
      <c r="C854" s="78"/>
      <c r="D854" s="78"/>
    </row>
    <row r="855" spans="2:4" ht="15.75" customHeight="1" x14ac:dyDescent="0.35">
      <c r="B855" s="77"/>
      <c r="C855" s="78"/>
      <c r="D855" s="78"/>
    </row>
    <row r="856" spans="2:4" ht="15.75" customHeight="1" x14ac:dyDescent="0.35">
      <c r="B856" s="77"/>
      <c r="C856" s="78"/>
      <c r="D856" s="78"/>
    </row>
    <row r="857" spans="2:4" ht="15.75" customHeight="1" x14ac:dyDescent="0.35">
      <c r="B857" s="77"/>
      <c r="C857" s="78"/>
      <c r="D857" s="78"/>
    </row>
    <row r="858" spans="2:4" ht="15.75" customHeight="1" x14ac:dyDescent="0.35">
      <c r="B858" s="77"/>
      <c r="C858" s="78"/>
      <c r="D858" s="78"/>
    </row>
    <row r="859" spans="2:4" ht="15.75" customHeight="1" x14ac:dyDescent="0.35">
      <c r="B859" s="77"/>
      <c r="C859" s="78"/>
      <c r="D859" s="78"/>
    </row>
    <row r="860" spans="2:4" ht="15.75" customHeight="1" x14ac:dyDescent="0.35">
      <c r="B860" s="77"/>
      <c r="C860" s="78"/>
      <c r="D860" s="78"/>
    </row>
    <row r="861" spans="2:4" ht="15.75" customHeight="1" x14ac:dyDescent="0.35">
      <c r="B861" s="77"/>
      <c r="C861" s="78"/>
      <c r="D861" s="78"/>
    </row>
    <row r="862" spans="2:4" ht="15.75" customHeight="1" x14ac:dyDescent="0.35">
      <c r="B862" s="77"/>
      <c r="C862" s="78"/>
      <c r="D862" s="78"/>
    </row>
    <row r="863" spans="2:4" ht="15.75" customHeight="1" x14ac:dyDescent="0.35">
      <c r="B863" s="77"/>
      <c r="C863" s="78"/>
      <c r="D863" s="78"/>
    </row>
    <row r="864" spans="2:4" ht="15.75" customHeight="1" x14ac:dyDescent="0.35">
      <c r="B864" s="77"/>
      <c r="C864" s="78"/>
      <c r="D864" s="78"/>
    </row>
    <row r="865" spans="2:4" ht="15.75" customHeight="1" x14ac:dyDescent="0.35">
      <c r="B865" s="77"/>
      <c r="C865" s="78"/>
      <c r="D865" s="78"/>
    </row>
    <row r="866" spans="2:4" ht="15.75" customHeight="1" x14ac:dyDescent="0.35">
      <c r="B866" s="77"/>
      <c r="C866" s="78"/>
      <c r="D866" s="78"/>
    </row>
    <row r="867" spans="2:4" ht="15.75" customHeight="1" x14ac:dyDescent="0.35">
      <c r="B867" s="77"/>
      <c r="C867" s="78"/>
      <c r="D867" s="78"/>
    </row>
    <row r="868" spans="2:4" ht="15.75" customHeight="1" x14ac:dyDescent="0.35">
      <c r="B868" s="77"/>
      <c r="C868" s="78"/>
      <c r="D868" s="78"/>
    </row>
    <row r="869" spans="2:4" ht="15.75" customHeight="1" x14ac:dyDescent="0.35">
      <c r="B869" s="77"/>
      <c r="C869" s="78"/>
      <c r="D869" s="78"/>
    </row>
    <row r="870" spans="2:4" ht="15.75" customHeight="1" x14ac:dyDescent="0.35">
      <c r="B870" s="77"/>
      <c r="C870" s="78"/>
      <c r="D870" s="78"/>
    </row>
    <row r="871" spans="2:4" ht="15.75" customHeight="1" x14ac:dyDescent="0.35">
      <c r="B871" s="77"/>
      <c r="C871" s="78"/>
      <c r="D871" s="78"/>
    </row>
    <row r="872" spans="2:4" ht="15.75" customHeight="1" x14ac:dyDescent="0.35">
      <c r="B872" s="77"/>
      <c r="C872" s="78"/>
      <c r="D872" s="78"/>
    </row>
    <row r="873" spans="2:4" ht="15.75" customHeight="1" x14ac:dyDescent="0.35">
      <c r="B873" s="77"/>
      <c r="C873" s="78"/>
      <c r="D873" s="78"/>
    </row>
    <row r="874" spans="2:4" ht="15.75" customHeight="1" x14ac:dyDescent="0.35">
      <c r="B874" s="77"/>
      <c r="C874" s="78"/>
      <c r="D874" s="78"/>
    </row>
    <row r="875" spans="2:4" ht="15.75" customHeight="1" x14ac:dyDescent="0.35">
      <c r="B875" s="77"/>
      <c r="C875" s="78"/>
      <c r="D875" s="78"/>
    </row>
    <row r="876" spans="2:4" ht="15.75" customHeight="1" x14ac:dyDescent="0.35">
      <c r="B876" s="77"/>
      <c r="C876" s="78"/>
      <c r="D876" s="78"/>
    </row>
    <row r="877" spans="2:4" ht="15.75" customHeight="1" x14ac:dyDescent="0.35">
      <c r="B877" s="77"/>
      <c r="C877" s="78"/>
      <c r="D877" s="78"/>
    </row>
    <row r="878" spans="2:4" ht="15.75" customHeight="1" x14ac:dyDescent="0.35">
      <c r="B878" s="77"/>
      <c r="C878" s="78"/>
      <c r="D878" s="78"/>
    </row>
    <row r="879" spans="2:4" ht="15.75" customHeight="1" x14ac:dyDescent="0.35">
      <c r="B879" s="77"/>
      <c r="C879" s="78"/>
      <c r="D879" s="78"/>
    </row>
    <row r="880" spans="2:4" ht="15.75" customHeight="1" x14ac:dyDescent="0.35">
      <c r="B880" s="77"/>
      <c r="C880" s="78"/>
      <c r="D880" s="78"/>
    </row>
    <row r="881" spans="2:4" ht="15.75" customHeight="1" x14ac:dyDescent="0.35">
      <c r="B881" s="77"/>
      <c r="C881" s="78"/>
      <c r="D881" s="78"/>
    </row>
    <row r="882" spans="2:4" ht="15.75" customHeight="1" x14ac:dyDescent="0.35">
      <c r="B882" s="77"/>
      <c r="C882" s="78"/>
      <c r="D882" s="78"/>
    </row>
    <row r="883" spans="2:4" ht="15.75" customHeight="1" x14ac:dyDescent="0.35">
      <c r="B883" s="77"/>
      <c r="C883" s="78"/>
      <c r="D883" s="78"/>
    </row>
    <row r="884" spans="2:4" ht="15.75" customHeight="1" x14ac:dyDescent="0.35">
      <c r="B884" s="77"/>
      <c r="C884" s="78"/>
      <c r="D884" s="78"/>
    </row>
    <row r="885" spans="2:4" ht="15.75" customHeight="1" x14ac:dyDescent="0.35">
      <c r="B885" s="77"/>
      <c r="C885" s="78"/>
      <c r="D885" s="78"/>
    </row>
    <row r="886" spans="2:4" ht="15.75" customHeight="1" x14ac:dyDescent="0.35">
      <c r="B886" s="77"/>
      <c r="C886" s="78"/>
      <c r="D886" s="78"/>
    </row>
    <row r="887" spans="2:4" ht="15.75" customHeight="1" x14ac:dyDescent="0.35">
      <c r="B887" s="77"/>
      <c r="C887" s="78"/>
      <c r="D887" s="78"/>
    </row>
    <row r="888" spans="2:4" ht="15.75" customHeight="1" x14ac:dyDescent="0.35">
      <c r="B888" s="77"/>
      <c r="C888" s="78"/>
      <c r="D888" s="78"/>
    </row>
    <row r="889" spans="2:4" ht="15.75" customHeight="1" x14ac:dyDescent="0.35">
      <c r="B889" s="77"/>
      <c r="C889" s="78"/>
      <c r="D889" s="78"/>
    </row>
    <row r="890" spans="2:4" ht="15.75" customHeight="1" x14ac:dyDescent="0.35">
      <c r="B890" s="77"/>
      <c r="C890" s="78"/>
      <c r="D890" s="78"/>
    </row>
    <row r="891" spans="2:4" ht="15.75" customHeight="1" x14ac:dyDescent="0.35">
      <c r="B891" s="77"/>
      <c r="C891" s="78"/>
      <c r="D891" s="78"/>
    </row>
    <row r="892" spans="2:4" ht="15.75" customHeight="1" x14ac:dyDescent="0.35">
      <c r="B892" s="77"/>
      <c r="C892" s="78"/>
      <c r="D892" s="78"/>
    </row>
    <row r="893" spans="2:4" ht="15.75" customHeight="1" x14ac:dyDescent="0.35">
      <c r="B893" s="77"/>
      <c r="C893" s="78"/>
      <c r="D893" s="78"/>
    </row>
    <row r="894" spans="2:4" ht="15.75" customHeight="1" x14ac:dyDescent="0.35">
      <c r="B894" s="77"/>
      <c r="C894" s="78"/>
      <c r="D894" s="78"/>
    </row>
    <row r="895" spans="2:4" ht="15.75" customHeight="1" x14ac:dyDescent="0.35">
      <c r="B895" s="77"/>
      <c r="C895" s="78"/>
      <c r="D895" s="78"/>
    </row>
    <row r="896" spans="2:4" ht="15.75" customHeight="1" x14ac:dyDescent="0.35">
      <c r="B896" s="77"/>
      <c r="C896" s="78"/>
      <c r="D896" s="78"/>
    </row>
    <row r="897" spans="2:4" ht="15.75" customHeight="1" x14ac:dyDescent="0.35">
      <c r="B897" s="77"/>
      <c r="C897" s="78"/>
      <c r="D897" s="78"/>
    </row>
    <row r="898" spans="2:4" ht="15.75" customHeight="1" x14ac:dyDescent="0.35">
      <c r="B898" s="77"/>
      <c r="C898" s="78"/>
      <c r="D898" s="78"/>
    </row>
    <row r="899" spans="2:4" ht="15.75" customHeight="1" x14ac:dyDescent="0.35">
      <c r="B899" s="77"/>
      <c r="C899" s="78"/>
      <c r="D899" s="78"/>
    </row>
    <row r="900" spans="2:4" ht="15.75" customHeight="1" x14ac:dyDescent="0.35">
      <c r="B900" s="77"/>
      <c r="C900" s="78"/>
      <c r="D900" s="78"/>
    </row>
    <row r="901" spans="2:4" ht="15.75" customHeight="1" x14ac:dyDescent="0.35">
      <c r="B901" s="77"/>
      <c r="C901" s="78"/>
      <c r="D901" s="78"/>
    </row>
    <row r="902" spans="2:4" ht="15.75" customHeight="1" x14ac:dyDescent="0.35">
      <c r="B902" s="77"/>
      <c r="C902" s="78"/>
      <c r="D902" s="78"/>
    </row>
    <row r="903" spans="2:4" ht="15.75" customHeight="1" x14ac:dyDescent="0.35">
      <c r="B903" s="77"/>
      <c r="C903" s="78"/>
      <c r="D903" s="78"/>
    </row>
    <row r="904" spans="2:4" ht="15.75" customHeight="1" x14ac:dyDescent="0.35">
      <c r="B904" s="77"/>
      <c r="C904" s="78"/>
      <c r="D904" s="78"/>
    </row>
    <row r="905" spans="2:4" ht="15.75" customHeight="1" x14ac:dyDescent="0.35">
      <c r="B905" s="77"/>
      <c r="C905" s="78"/>
      <c r="D905" s="78"/>
    </row>
    <row r="906" spans="2:4" ht="15.75" customHeight="1" x14ac:dyDescent="0.35">
      <c r="B906" s="77"/>
      <c r="C906" s="78"/>
      <c r="D906" s="78"/>
    </row>
    <row r="907" spans="2:4" ht="15.75" customHeight="1" x14ac:dyDescent="0.35">
      <c r="B907" s="77"/>
      <c r="C907" s="78"/>
      <c r="D907" s="78"/>
    </row>
    <row r="908" spans="2:4" ht="15.75" customHeight="1" x14ac:dyDescent="0.35">
      <c r="B908" s="77"/>
      <c r="C908" s="78"/>
      <c r="D908" s="78"/>
    </row>
    <row r="909" spans="2:4" ht="15.75" customHeight="1" x14ac:dyDescent="0.35">
      <c r="B909" s="77"/>
      <c r="C909" s="78"/>
      <c r="D909" s="78"/>
    </row>
    <row r="910" spans="2:4" ht="15.75" customHeight="1" x14ac:dyDescent="0.35">
      <c r="B910" s="77"/>
      <c r="C910" s="78"/>
      <c r="D910" s="78"/>
    </row>
    <row r="911" spans="2:4" ht="15.75" customHeight="1" x14ac:dyDescent="0.35">
      <c r="B911" s="77"/>
      <c r="C911" s="78"/>
      <c r="D911" s="78"/>
    </row>
    <row r="912" spans="2:4" ht="15.75" customHeight="1" x14ac:dyDescent="0.35">
      <c r="B912" s="77"/>
      <c r="C912" s="78"/>
      <c r="D912" s="78"/>
    </row>
    <row r="913" spans="2:4" ht="15.75" customHeight="1" x14ac:dyDescent="0.35">
      <c r="B913" s="77"/>
      <c r="C913" s="78"/>
      <c r="D913" s="78"/>
    </row>
    <row r="914" spans="2:4" ht="15.75" customHeight="1" x14ac:dyDescent="0.35">
      <c r="B914" s="77"/>
      <c r="C914" s="78"/>
      <c r="D914" s="78"/>
    </row>
    <row r="915" spans="2:4" ht="15.75" customHeight="1" x14ac:dyDescent="0.35">
      <c r="B915" s="77"/>
      <c r="C915" s="78"/>
      <c r="D915" s="78"/>
    </row>
    <row r="916" spans="2:4" ht="15.75" customHeight="1" x14ac:dyDescent="0.35">
      <c r="B916" s="77"/>
      <c r="C916" s="78"/>
      <c r="D916" s="78"/>
    </row>
    <row r="917" spans="2:4" ht="15.75" customHeight="1" x14ac:dyDescent="0.35">
      <c r="B917" s="77"/>
      <c r="C917" s="78"/>
      <c r="D917" s="78"/>
    </row>
    <row r="918" spans="2:4" ht="15.75" customHeight="1" x14ac:dyDescent="0.35">
      <c r="B918" s="77"/>
      <c r="C918" s="78"/>
      <c r="D918" s="78"/>
    </row>
    <row r="919" spans="2:4" ht="15.75" customHeight="1" x14ac:dyDescent="0.35">
      <c r="B919" s="77"/>
      <c r="C919" s="78"/>
      <c r="D919" s="78"/>
    </row>
    <row r="920" spans="2:4" ht="15.75" customHeight="1" x14ac:dyDescent="0.35">
      <c r="B920" s="77"/>
      <c r="C920" s="78"/>
      <c r="D920" s="78"/>
    </row>
    <row r="921" spans="2:4" ht="15.75" customHeight="1" x14ac:dyDescent="0.35">
      <c r="B921" s="77"/>
      <c r="C921" s="78"/>
      <c r="D921" s="78"/>
    </row>
    <row r="922" spans="2:4" ht="15.75" customHeight="1" x14ac:dyDescent="0.35">
      <c r="B922" s="77"/>
      <c r="C922" s="78"/>
      <c r="D922" s="78"/>
    </row>
    <row r="923" spans="2:4" ht="15.75" customHeight="1" x14ac:dyDescent="0.35">
      <c r="B923" s="77"/>
      <c r="C923" s="78"/>
      <c r="D923" s="78"/>
    </row>
    <row r="924" spans="2:4" ht="15.75" customHeight="1" x14ac:dyDescent="0.35">
      <c r="B924" s="77"/>
      <c r="C924" s="78"/>
      <c r="D924" s="78"/>
    </row>
    <row r="925" spans="2:4" ht="15.75" customHeight="1" x14ac:dyDescent="0.35">
      <c r="B925" s="77"/>
      <c r="C925" s="78"/>
      <c r="D925" s="78"/>
    </row>
    <row r="926" spans="2:4" ht="15.75" customHeight="1" x14ac:dyDescent="0.35">
      <c r="B926" s="77"/>
      <c r="C926" s="78"/>
      <c r="D926" s="78"/>
    </row>
    <row r="927" spans="2:4" ht="15.75" customHeight="1" x14ac:dyDescent="0.35">
      <c r="B927" s="77"/>
      <c r="C927" s="78"/>
      <c r="D927" s="78"/>
    </row>
    <row r="928" spans="2:4" ht="15.75" customHeight="1" x14ac:dyDescent="0.35">
      <c r="B928" s="77"/>
      <c r="C928" s="78"/>
      <c r="D928" s="78"/>
    </row>
    <row r="929" spans="2:4" ht="15.75" customHeight="1" x14ac:dyDescent="0.35">
      <c r="B929" s="77"/>
      <c r="C929" s="78"/>
      <c r="D929" s="78"/>
    </row>
    <row r="930" spans="2:4" ht="15.75" customHeight="1" x14ac:dyDescent="0.35">
      <c r="B930" s="77"/>
      <c r="C930" s="78"/>
      <c r="D930" s="78"/>
    </row>
    <row r="931" spans="2:4" ht="15.75" customHeight="1" x14ac:dyDescent="0.35">
      <c r="B931" s="77"/>
      <c r="C931" s="78"/>
      <c r="D931" s="78"/>
    </row>
    <row r="932" spans="2:4" ht="15.75" customHeight="1" x14ac:dyDescent="0.35">
      <c r="B932" s="77"/>
      <c r="C932" s="78"/>
      <c r="D932" s="78"/>
    </row>
    <row r="933" spans="2:4" ht="15.75" customHeight="1" x14ac:dyDescent="0.35">
      <c r="B933" s="77"/>
      <c r="C933" s="78"/>
      <c r="D933" s="78"/>
    </row>
    <row r="934" spans="2:4" ht="15.75" customHeight="1" x14ac:dyDescent="0.35">
      <c r="B934" s="77"/>
      <c r="C934" s="78"/>
      <c r="D934" s="78"/>
    </row>
    <row r="935" spans="2:4" ht="15.75" customHeight="1" x14ac:dyDescent="0.35">
      <c r="B935" s="77"/>
      <c r="C935" s="78"/>
      <c r="D935" s="78"/>
    </row>
    <row r="936" spans="2:4" ht="15.75" customHeight="1" x14ac:dyDescent="0.35">
      <c r="B936" s="77"/>
      <c r="C936" s="78"/>
      <c r="D936" s="78"/>
    </row>
    <row r="937" spans="2:4" ht="15.75" customHeight="1" x14ac:dyDescent="0.35">
      <c r="B937" s="77"/>
      <c r="C937" s="78"/>
      <c r="D937" s="78"/>
    </row>
    <row r="938" spans="2:4" ht="15.75" customHeight="1" x14ac:dyDescent="0.35">
      <c r="B938" s="77"/>
      <c r="C938" s="78"/>
      <c r="D938" s="78"/>
    </row>
    <row r="939" spans="2:4" ht="15.75" customHeight="1" x14ac:dyDescent="0.35">
      <c r="B939" s="77"/>
      <c r="C939" s="78"/>
      <c r="D939" s="78"/>
    </row>
    <row r="940" spans="2:4" ht="15.75" customHeight="1" x14ac:dyDescent="0.35">
      <c r="B940" s="77"/>
      <c r="C940" s="78"/>
      <c r="D940" s="78"/>
    </row>
    <row r="941" spans="2:4" ht="15.75" customHeight="1" x14ac:dyDescent="0.35">
      <c r="B941" s="77"/>
      <c r="C941" s="78"/>
      <c r="D941" s="78"/>
    </row>
    <row r="942" spans="2:4" ht="15.75" customHeight="1" x14ac:dyDescent="0.35">
      <c r="B942" s="77"/>
      <c r="C942" s="78"/>
      <c r="D942" s="78"/>
    </row>
    <row r="943" spans="2:4" ht="15.75" customHeight="1" x14ac:dyDescent="0.35">
      <c r="B943" s="77"/>
      <c r="C943" s="78"/>
      <c r="D943" s="78"/>
    </row>
    <row r="944" spans="2:4" ht="15.75" customHeight="1" x14ac:dyDescent="0.35">
      <c r="B944" s="77"/>
      <c r="C944" s="78"/>
      <c r="D944" s="78"/>
    </row>
    <row r="945" spans="2:4" ht="15.75" customHeight="1" x14ac:dyDescent="0.35">
      <c r="B945" s="77"/>
      <c r="C945" s="78"/>
      <c r="D945" s="78"/>
    </row>
    <row r="946" spans="2:4" ht="15.75" customHeight="1" x14ac:dyDescent="0.35">
      <c r="B946" s="77"/>
      <c r="C946" s="78"/>
      <c r="D946" s="78"/>
    </row>
    <row r="947" spans="2:4" ht="15.75" customHeight="1" x14ac:dyDescent="0.35">
      <c r="B947" s="77"/>
      <c r="C947" s="78"/>
      <c r="D947" s="78"/>
    </row>
    <row r="948" spans="2:4" ht="15.75" customHeight="1" x14ac:dyDescent="0.35">
      <c r="B948" s="77"/>
      <c r="C948" s="78"/>
      <c r="D948" s="78"/>
    </row>
    <row r="949" spans="2:4" ht="15.75" customHeight="1" x14ac:dyDescent="0.35">
      <c r="B949" s="77"/>
      <c r="C949" s="78"/>
      <c r="D949" s="78"/>
    </row>
    <row r="950" spans="2:4" ht="15.75" customHeight="1" x14ac:dyDescent="0.35">
      <c r="B950" s="77"/>
      <c r="C950" s="78"/>
      <c r="D950" s="78"/>
    </row>
    <row r="951" spans="2:4" ht="15.75" customHeight="1" x14ac:dyDescent="0.35">
      <c r="B951" s="77"/>
      <c r="C951" s="78"/>
      <c r="D951" s="78"/>
    </row>
    <row r="952" spans="2:4" ht="15.75" customHeight="1" x14ac:dyDescent="0.35">
      <c r="B952" s="77"/>
      <c r="C952" s="78"/>
      <c r="D952" s="78"/>
    </row>
    <row r="953" spans="2:4" ht="15.75" customHeight="1" x14ac:dyDescent="0.35">
      <c r="B953" s="77"/>
      <c r="C953" s="78"/>
      <c r="D953" s="78"/>
    </row>
    <row r="954" spans="2:4" ht="15.75" customHeight="1" x14ac:dyDescent="0.35">
      <c r="B954" s="77"/>
      <c r="C954" s="78"/>
      <c r="D954" s="78"/>
    </row>
    <row r="955" spans="2:4" ht="15.75" customHeight="1" x14ac:dyDescent="0.35">
      <c r="B955" s="77"/>
      <c r="C955" s="78"/>
      <c r="D955" s="78"/>
    </row>
    <row r="956" spans="2:4" ht="15.75" customHeight="1" x14ac:dyDescent="0.35">
      <c r="B956" s="77"/>
      <c r="C956" s="78"/>
      <c r="D956" s="78"/>
    </row>
    <row r="957" spans="2:4" ht="15.75" customHeight="1" x14ac:dyDescent="0.35">
      <c r="B957" s="77"/>
      <c r="C957" s="78"/>
      <c r="D957" s="78"/>
    </row>
    <row r="958" spans="2:4" ht="15.75" customHeight="1" x14ac:dyDescent="0.35">
      <c r="B958" s="77"/>
      <c r="C958" s="78"/>
      <c r="D958" s="78"/>
    </row>
    <row r="959" spans="2:4" ht="15.75" customHeight="1" x14ac:dyDescent="0.35">
      <c r="B959" s="77"/>
      <c r="C959" s="78"/>
      <c r="D959" s="78"/>
    </row>
    <row r="960" spans="2:4" ht="15.75" customHeight="1" x14ac:dyDescent="0.35">
      <c r="B960" s="77"/>
      <c r="C960" s="78"/>
      <c r="D960" s="78"/>
    </row>
    <row r="961" spans="2:4" ht="15.75" customHeight="1" x14ac:dyDescent="0.35">
      <c r="B961" s="77"/>
      <c r="C961" s="78"/>
      <c r="D961" s="78"/>
    </row>
    <row r="962" spans="2:4" ht="15.75" customHeight="1" x14ac:dyDescent="0.35">
      <c r="B962" s="77"/>
      <c r="C962" s="78"/>
      <c r="D962" s="78"/>
    </row>
    <row r="963" spans="2:4" ht="15.75" customHeight="1" x14ac:dyDescent="0.35">
      <c r="B963" s="77"/>
      <c r="C963" s="78"/>
      <c r="D963" s="78"/>
    </row>
    <row r="964" spans="2:4" ht="15.75" customHeight="1" x14ac:dyDescent="0.35">
      <c r="B964" s="77"/>
      <c r="C964" s="78"/>
      <c r="D964" s="78"/>
    </row>
    <row r="965" spans="2:4" ht="15.75" customHeight="1" x14ac:dyDescent="0.35">
      <c r="B965" s="77"/>
      <c r="C965" s="78"/>
      <c r="D965" s="78"/>
    </row>
    <row r="966" spans="2:4" ht="15.75" customHeight="1" x14ac:dyDescent="0.35">
      <c r="B966" s="77"/>
      <c r="C966" s="78"/>
      <c r="D966" s="78"/>
    </row>
    <row r="967" spans="2:4" ht="15.75" customHeight="1" x14ac:dyDescent="0.35">
      <c r="B967" s="77"/>
      <c r="C967" s="78"/>
      <c r="D967" s="78"/>
    </row>
    <row r="968" spans="2:4" ht="15.75" customHeight="1" x14ac:dyDescent="0.35">
      <c r="B968" s="77"/>
      <c r="C968" s="78"/>
      <c r="D968" s="78"/>
    </row>
    <row r="969" spans="2:4" ht="15.75" customHeight="1" x14ac:dyDescent="0.35">
      <c r="B969" s="77"/>
      <c r="C969" s="78"/>
      <c r="D969" s="78"/>
    </row>
    <row r="970" spans="2:4" ht="15.75" customHeight="1" x14ac:dyDescent="0.35">
      <c r="B970" s="77"/>
      <c r="C970" s="78"/>
      <c r="D970" s="78"/>
    </row>
    <row r="971" spans="2:4" ht="15.75" customHeight="1" x14ac:dyDescent="0.35">
      <c r="B971" s="77"/>
      <c r="C971" s="78"/>
      <c r="D971" s="78"/>
    </row>
    <row r="972" spans="2:4" ht="15.75" customHeight="1" x14ac:dyDescent="0.35">
      <c r="B972" s="77"/>
      <c r="C972" s="78"/>
      <c r="D972" s="78"/>
    </row>
    <row r="973" spans="2:4" ht="15.75" customHeight="1" x14ac:dyDescent="0.35">
      <c r="B973" s="77"/>
      <c r="C973" s="78"/>
      <c r="D973" s="78"/>
    </row>
    <row r="974" spans="2:4" ht="15.75" customHeight="1" x14ac:dyDescent="0.35">
      <c r="B974" s="77"/>
      <c r="C974" s="78"/>
      <c r="D974" s="78"/>
    </row>
    <row r="975" spans="2:4" ht="15.75" customHeight="1" x14ac:dyDescent="0.35">
      <c r="B975" s="77"/>
      <c r="C975" s="78"/>
      <c r="D975" s="78"/>
    </row>
    <row r="976" spans="2:4" ht="15.75" customHeight="1" x14ac:dyDescent="0.35">
      <c r="B976" s="77"/>
      <c r="C976" s="78"/>
      <c r="D976" s="78"/>
    </row>
    <row r="977" spans="2:4" ht="15.75" customHeight="1" x14ac:dyDescent="0.35">
      <c r="B977" s="77"/>
      <c r="C977" s="78"/>
      <c r="D977" s="78"/>
    </row>
    <row r="978" spans="2:4" ht="15.75" customHeight="1" x14ac:dyDescent="0.35">
      <c r="B978" s="77"/>
      <c r="C978" s="78"/>
      <c r="D978" s="78"/>
    </row>
    <row r="979" spans="2:4" ht="15.75" customHeight="1" x14ac:dyDescent="0.35">
      <c r="B979" s="77"/>
      <c r="C979" s="78"/>
      <c r="D979" s="78"/>
    </row>
    <row r="980" spans="2:4" ht="15.75" customHeight="1" x14ac:dyDescent="0.35">
      <c r="B980" s="77"/>
      <c r="C980" s="78"/>
      <c r="D980" s="78"/>
    </row>
    <row r="981" spans="2:4" ht="15.75" customHeight="1" x14ac:dyDescent="0.35">
      <c r="B981" s="77"/>
      <c r="C981" s="78"/>
      <c r="D981" s="78"/>
    </row>
    <row r="982" spans="2:4" ht="15.75" customHeight="1" x14ac:dyDescent="0.35">
      <c r="B982" s="77"/>
      <c r="C982" s="78"/>
      <c r="D982" s="78"/>
    </row>
    <row r="983" spans="2:4" ht="15.75" customHeight="1" x14ac:dyDescent="0.35">
      <c r="B983" s="77"/>
      <c r="C983" s="78"/>
      <c r="D983" s="78"/>
    </row>
    <row r="984" spans="2:4" ht="15.75" customHeight="1" x14ac:dyDescent="0.35">
      <c r="B984" s="77"/>
      <c r="C984" s="78"/>
      <c r="D984" s="78"/>
    </row>
    <row r="985" spans="2:4" ht="15.75" customHeight="1" x14ac:dyDescent="0.35">
      <c r="B985" s="77"/>
      <c r="C985" s="78"/>
      <c r="D985" s="78"/>
    </row>
    <row r="986" spans="2:4" ht="15.75" customHeight="1" x14ac:dyDescent="0.35">
      <c r="B986" s="77"/>
      <c r="C986" s="78"/>
      <c r="D986" s="78"/>
    </row>
    <row r="987" spans="2:4" ht="15.75" customHeight="1" x14ac:dyDescent="0.35">
      <c r="B987" s="77"/>
      <c r="C987" s="78"/>
      <c r="D987" s="78"/>
    </row>
    <row r="988" spans="2:4" ht="15.75" customHeight="1" x14ac:dyDescent="0.35">
      <c r="B988" s="77"/>
      <c r="C988" s="78"/>
      <c r="D988" s="78"/>
    </row>
    <row r="989" spans="2:4" ht="15.75" customHeight="1" x14ac:dyDescent="0.35">
      <c r="B989" s="77"/>
      <c r="C989" s="78"/>
      <c r="D989" s="78"/>
    </row>
    <row r="990" spans="2:4" ht="15.75" customHeight="1" x14ac:dyDescent="0.35">
      <c r="B990" s="77"/>
      <c r="C990" s="78"/>
      <c r="D990" s="78"/>
    </row>
    <row r="991" spans="2:4" ht="15.75" customHeight="1" x14ac:dyDescent="0.35">
      <c r="B991" s="77"/>
      <c r="C991" s="78"/>
      <c r="D991" s="78"/>
    </row>
    <row r="992" spans="2:4" ht="15.75" customHeight="1" x14ac:dyDescent="0.35">
      <c r="B992" s="77"/>
      <c r="C992" s="78"/>
      <c r="D992" s="78"/>
    </row>
    <row r="993" spans="2:4" ht="15.75" customHeight="1" x14ac:dyDescent="0.35">
      <c r="B993" s="77"/>
      <c r="C993" s="78"/>
      <c r="D993" s="78"/>
    </row>
    <row r="994" spans="2:4" ht="15.75" customHeight="1" x14ac:dyDescent="0.35">
      <c r="B994" s="77"/>
      <c r="C994" s="78"/>
      <c r="D994" s="78"/>
    </row>
    <row r="995" spans="2:4" ht="15.75" customHeight="1" x14ac:dyDescent="0.35">
      <c r="B995" s="77"/>
      <c r="C995" s="78"/>
      <c r="D995" s="78"/>
    </row>
    <row r="996" spans="2:4" ht="15.75" customHeight="1" x14ac:dyDescent="0.35">
      <c r="B996" s="77"/>
      <c r="C996" s="78"/>
      <c r="D996" s="78"/>
    </row>
    <row r="997" spans="2:4" ht="15.75" customHeight="1" x14ac:dyDescent="0.35">
      <c r="B997" s="77"/>
      <c r="C997" s="78"/>
      <c r="D997" s="78"/>
    </row>
    <row r="998" spans="2:4" ht="15.75" customHeight="1" x14ac:dyDescent="0.35">
      <c r="B998" s="77"/>
      <c r="C998" s="78"/>
      <c r="D998" s="78"/>
    </row>
    <row r="999" spans="2:4" ht="15.75" customHeight="1" x14ac:dyDescent="0.35">
      <c r="B999" s="77"/>
      <c r="C999" s="78"/>
      <c r="D999" s="78"/>
    </row>
    <row r="1000" spans="2:4" ht="15.75" customHeight="1" x14ac:dyDescent="0.35">
      <c r="B1000" s="77"/>
      <c r="C1000" s="78"/>
      <c r="D1000" s="78"/>
    </row>
  </sheetData>
  <mergeCells count="97">
    <mergeCell ref="F8:H8"/>
    <mergeCell ref="F9:H9"/>
    <mergeCell ref="G10:H10"/>
    <mergeCell ref="B1:H1"/>
    <mergeCell ref="B2:H2"/>
    <mergeCell ref="B3:H3"/>
    <mergeCell ref="B5:H5"/>
    <mergeCell ref="C6:D6"/>
    <mergeCell ref="F6:H6"/>
    <mergeCell ref="F7:H7"/>
    <mergeCell ref="B10:B11"/>
    <mergeCell ref="E10:E11"/>
    <mergeCell ref="F10:F11"/>
    <mergeCell ref="C7:D7"/>
    <mergeCell ref="C8:D8"/>
    <mergeCell ref="C9:D9"/>
    <mergeCell ref="C10:C11"/>
    <mergeCell ref="D10:D11"/>
    <mergeCell ref="G12:G23"/>
    <mergeCell ref="H12:H23"/>
    <mergeCell ref="E16:E19"/>
    <mergeCell ref="F16:F19"/>
    <mergeCell ref="E20:E23"/>
    <mergeCell ref="F20:F23"/>
    <mergeCell ref="E12:E15"/>
    <mergeCell ref="F12:F15"/>
    <mergeCell ref="B25:G25"/>
    <mergeCell ref="B26:G26"/>
    <mergeCell ref="B27:C27"/>
    <mergeCell ref="D27:D30"/>
    <mergeCell ref="G27:G30"/>
    <mergeCell ref="B28:C28"/>
    <mergeCell ref="B30:C30"/>
    <mergeCell ref="E30:F30"/>
    <mergeCell ref="E27:F27"/>
    <mergeCell ref="E28:F28"/>
    <mergeCell ref="E29:F29"/>
    <mergeCell ref="B12:B15"/>
    <mergeCell ref="B16:B19"/>
    <mergeCell ref="B20:B23"/>
    <mergeCell ref="C57:C58"/>
    <mergeCell ref="D57:D58"/>
    <mergeCell ref="B53:B54"/>
    <mergeCell ref="C53:C54"/>
    <mergeCell ref="D53:D54"/>
    <mergeCell ref="B55:B56"/>
    <mergeCell ref="C55:C56"/>
    <mergeCell ref="D55:D56"/>
    <mergeCell ref="B57:B58"/>
    <mergeCell ref="B29:C29"/>
    <mergeCell ref="B35:D35"/>
    <mergeCell ref="B32:D32"/>
    <mergeCell ref="B33:D33"/>
    <mergeCell ref="C70:C71"/>
    <mergeCell ref="D70:D71"/>
    <mergeCell ref="B72:B73"/>
    <mergeCell ref="C72:C73"/>
    <mergeCell ref="D72:D73"/>
    <mergeCell ref="B70:B71"/>
    <mergeCell ref="B66:B67"/>
    <mergeCell ref="C66:C67"/>
    <mergeCell ref="D66:D67"/>
    <mergeCell ref="B68:B69"/>
    <mergeCell ref="C68:C69"/>
    <mergeCell ref="D68:D69"/>
    <mergeCell ref="C34:D34"/>
    <mergeCell ref="B37:B38"/>
    <mergeCell ref="C37:C38"/>
    <mergeCell ref="D37:D38"/>
    <mergeCell ref="B39:B40"/>
    <mergeCell ref="C39:C40"/>
    <mergeCell ref="D39:D40"/>
    <mergeCell ref="C41:C42"/>
    <mergeCell ref="D41:D42"/>
    <mergeCell ref="B41:B42"/>
    <mergeCell ref="B43:B44"/>
    <mergeCell ref="C43:C44"/>
    <mergeCell ref="D43:D44"/>
    <mergeCell ref="B45:B46"/>
    <mergeCell ref="C45:C46"/>
    <mergeCell ref="D45:D46"/>
    <mergeCell ref="C51:C52"/>
    <mergeCell ref="D51:D52"/>
    <mergeCell ref="B47:B48"/>
    <mergeCell ref="C47:C48"/>
    <mergeCell ref="D47:D48"/>
    <mergeCell ref="B49:B50"/>
    <mergeCell ref="C49:C50"/>
    <mergeCell ref="D49:D50"/>
    <mergeCell ref="B51:B52"/>
    <mergeCell ref="B64:D64"/>
    <mergeCell ref="B59:B60"/>
    <mergeCell ref="C59:C60"/>
    <mergeCell ref="D59:D60"/>
    <mergeCell ref="B61:B62"/>
    <mergeCell ref="C61:C62"/>
    <mergeCell ref="D61:D62"/>
  </mergeCells>
  <dataValidations count="1">
    <dataValidation type="list" allowBlank="1" showErrorMessage="1" sqref="F12 F16 F20 F24" xr:uid="{00000000-0002-0000-0600-000000000000}">
      <formula1>"Competent,Not Yet Competent"</formula1>
    </dataValidation>
  </dataValidations>
  <pageMargins left="0.7" right="0.7" top="0.75" bottom="0.75" header="0" footer="0"/>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000"/>
  <sheetViews>
    <sheetView workbookViewId="0"/>
  </sheetViews>
  <sheetFormatPr defaultColWidth="14.36328125" defaultRowHeight="15" customHeight="1" x14ac:dyDescent="0.35"/>
  <cols>
    <col min="1" max="4" width="24.7265625" customWidth="1"/>
    <col min="5" max="6" width="25.54296875" customWidth="1"/>
    <col min="7" max="7" width="27.26953125" customWidth="1"/>
    <col min="8" max="8" width="26.81640625" customWidth="1"/>
    <col min="9" max="9" width="42.81640625" customWidth="1"/>
    <col min="10" max="10" width="15.36328125" customWidth="1"/>
    <col min="11" max="13" width="14.08984375" customWidth="1"/>
    <col min="14" max="16" width="15.54296875" customWidth="1"/>
    <col min="17" max="17" width="24.7265625" customWidth="1"/>
    <col min="18" max="26" width="8.7265625" customWidth="1"/>
  </cols>
  <sheetData>
    <row r="1" spans="1:17" ht="14.5" x14ac:dyDescent="0.35">
      <c r="A1" s="421" t="s">
        <v>332</v>
      </c>
      <c r="B1" s="355"/>
      <c r="C1" s="355"/>
      <c r="D1" s="355"/>
      <c r="E1" s="355"/>
      <c r="F1" s="355"/>
      <c r="G1" s="332"/>
      <c r="H1" s="422" t="s">
        <v>333</v>
      </c>
      <c r="I1" s="355"/>
      <c r="J1" s="355"/>
      <c r="K1" s="355"/>
      <c r="L1" s="355"/>
      <c r="M1" s="355"/>
      <c r="N1" s="355"/>
      <c r="O1" s="355"/>
      <c r="P1" s="355"/>
      <c r="Q1" s="332"/>
    </row>
    <row r="2" spans="1:17" ht="156" x14ac:dyDescent="0.35">
      <c r="A2" s="84" t="s">
        <v>334</v>
      </c>
      <c r="B2" s="84" t="s">
        <v>335</v>
      </c>
      <c r="C2" s="84" t="s">
        <v>336</v>
      </c>
      <c r="D2" s="84" t="s">
        <v>337</v>
      </c>
      <c r="E2" s="84" t="s">
        <v>338</v>
      </c>
      <c r="F2" s="84" t="s">
        <v>339</v>
      </c>
      <c r="G2" s="84" t="s">
        <v>340</v>
      </c>
      <c r="H2" s="85" t="s">
        <v>251</v>
      </c>
      <c r="I2" s="86" t="s">
        <v>252</v>
      </c>
      <c r="J2" s="87" t="s">
        <v>253</v>
      </c>
      <c r="K2" s="85" t="s">
        <v>254</v>
      </c>
      <c r="L2" s="85" t="s">
        <v>255</v>
      </c>
      <c r="M2" s="85" t="s">
        <v>256</v>
      </c>
      <c r="N2" s="88" t="s">
        <v>257</v>
      </c>
      <c r="O2" s="88" t="s">
        <v>258</v>
      </c>
      <c r="P2" s="88" t="s">
        <v>259</v>
      </c>
      <c r="Q2" s="88" t="s">
        <v>260</v>
      </c>
    </row>
    <row r="3" spans="1:17" ht="14.5" x14ac:dyDescent="0.35">
      <c r="A3" s="89"/>
      <c r="B3" s="89"/>
      <c r="C3" s="89"/>
      <c r="D3" s="89"/>
      <c r="E3" s="89"/>
      <c r="F3" s="89" t="s">
        <v>341</v>
      </c>
      <c r="G3" s="89" t="s">
        <v>43</v>
      </c>
      <c r="H3" s="90" t="s">
        <v>262</v>
      </c>
      <c r="I3" s="91" t="str">
        <f>IF(H3= "Standard", "$5,000", IF(H3="Enhanced", "$7,500",IF(H3="", "")))</f>
        <v>$5,000</v>
      </c>
      <c r="J3" s="92" t="str">
        <f t="shared" ref="J3:J12" si="0">IF(H3="Standard", "70%", IF(H3= "Enhanced", "90%", IF(H3= "", "")))</f>
        <v>70%</v>
      </c>
      <c r="K3" s="93"/>
      <c r="L3" s="93"/>
      <c r="M3" s="93"/>
      <c r="N3" s="94">
        <f t="shared" ref="N3:P3" si="1">MIN(($J3*K3),VALUE($I3))</f>
        <v>0</v>
      </c>
      <c r="O3" s="94">
        <f t="shared" si="1"/>
        <v>0</v>
      </c>
      <c r="P3" s="94">
        <f t="shared" si="1"/>
        <v>0</v>
      </c>
      <c r="Q3" s="94">
        <f t="shared" ref="Q3:Q12" si="2">SUM(N3:P3)</f>
        <v>0</v>
      </c>
    </row>
    <row r="4" spans="1:17" ht="14.5" x14ac:dyDescent="0.35">
      <c r="A4" s="89"/>
      <c r="B4" s="89"/>
      <c r="C4" s="89"/>
      <c r="D4" s="89"/>
      <c r="E4" s="89"/>
      <c r="F4" s="89"/>
      <c r="G4" s="89"/>
      <c r="H4" s="90" t="s">
        <v>342</v>
      </c>
      <c r="I4" s="91" t="str">
        <f t="shared" ref="I4:I12" si="3">IF(H4= "Standard", "$4,000", IF(H4="Enhanced", "$6,000",IF(H4="", "")))</f>
        <v>$6,000</v>
      </c>
      <c r="J4" s="92" t="str">
        <f t="shared" si="0"/>
        <v>90%</v>
      </c>
      <c r="K4" s="93"/>
      <c r="L4" s="93"/>
      <c r="M4" s="93"/>
      <c r="N4" s="94">
        <f t="shared" ref="N4:P4" si="4">MIN(($J4*K4),VALUE($I4))</f>
        <v>0</v>
      </c>
      <c r="O4" s="94">
        <f t="shared" si="4"/>
        <v>0</v>
      </c>
      <c r="P4" s="94">
        <f t="shared" si="4"/>
        <v>0</v>
      </c>
      <c r="Q4" s="94">
        <f t="shared" si="2"/>
        <v>0</v>
      </c>
    </row>
    <row r="5" spans="1:17" ht="14.5" x14ac:dyDescent="0.35">
      <c r="A5" s="89"/>
      <c r="B5" s="89"/>
      <c r="C5" s="89"/>
      <c r="D5" s="89"/>
      <c r="E5" s="89"/>
      <c r="F5" s="89"/>
      <c r="G5" s="89"/>
      <c r="H5" s="90" t="s">
        <v>262</v>
      </c>
      <c r="I5" s="91" t="str">
        <f t="shared" si="3"/>
        <v>$4,000</v>
      </c>
      <c r="J5" s="92" t="str">
        <f t="shared" si="0"/>
        <v>70%</v>
      </c>
      <c r="K5" s="93">
        <v>2000</v>
      </c>
      <c r="L5" s="93"/>
      <c r="M5" s="93"/>
      <c r="N5" s="94">
        <f t="shared" ref="N5:P5" si="5">MIN(($J5*K5),VALUE($I5))</f>
        <v>1400</v>
      </c>
      <c r="O5" s="94">
        <f t="shared" si="5"/>
        <v>0</v>
      </c>
      <c r="P5" s="94">
        <f t="shared" si="5"/>
        <v>0</v>
      </c>
      <c r="Q5" s="94">
        <f t="shared" si="2"/>
        <v>1400</v>
      </c>
    </row>
    <row r="6" spans="1:17" ht="14.5" x14ac:dyDescent="0.35">
      <c r="A6" s="89"/>
      <c r="B6" s="89"/>
      <c r="C6" s="89"/>
      <c r="D6" s="89"/>
      <c r="E6" s="89"/>
      <c r="F6" s="89"/>
      <c r="G6" s="89"/>
      <c r="H6" s="90"/>
      <c r="I6" s="91" t="str">
        <f t="shared" si="3"/>
        <v/>
      </c>
      <c r="J6" s="92" t="str">
        <f t="shared" si="0"/>
        <v/>
      </c>
      <c r="K6" s="93"/>
      <c r="L6" s="93"/>
      <c r="M6" s="93"/>
      <c r="N6" s="94" t="e">
        <f t="shared" ref="N6:P6" si="6">MIN(($J6*K6),VALUE($I6))</f>
        <v>#VALUE!</v>
      </c>
      <c r="O6" s="94" t="e">
        <f t="shared" si="6"/>
        <v>#VALUE!</v>
      </c>
      <c r="P6" s="94" t="e">
        <f t="shared" si="6"/>
        <v>#VALUE!</v>
      </c>
      <c r="Q6" s="94" t="e">
        <f t="shared" si="2"/>
        <v>#VALUE!</v>
      </c>
    </row>
    <row r="7" spans="1:17" ht="14.5" x14ac:dyDescent="0.35">
      <c r="A7" s="89"/>
      <c r="B7" s="89"/>
      <c r="C7" s="89"/>
      <c r="D7" s="89"/>
      <c r="E7" s="89"/>
      <c r="F7" s="89"/>
      <c r="G7" s="89"/>
      <c r="H7" s="90"/>
      <c r="I7" s="91" t="str">
        <f t="shared" si="3"/>
        <v/>
      </c>
      <c r="J7" s="92" t="str">
        <f t="shared" si="0"/>
        <v/>
      </c>
      <c r="K7" s="93"/>
      <c r="L7" s="93"/>
      <c r="M7" s="93"/>
      <c r="N7" s="94" t="e">
        <f t="shared" ref="N7:P7" si="7">MIN(($J7*K7),VALUE($I7))</f>
        <v>#VALUE!</v>
      </c>
      <c r="O7" s="94" t="e">
        <f t="shared" si="7"/>
        <v>#VALUE!</v>
      </c>
      <c r="P7" s="94" t="e">
        <f t="shared" si="7"/>
        <v>#VALUE!</v>
      </c>
      <c r="Q7" s="94" t="e">
        <f t="shared" si="2"/>
        <v>#VALUE!</v>
      </c>
    </row>
    <row r="8" spans="1:17" ht="14.5" x14ac:dyDescent="0.35">
      <c r="A8" s="89"/>
      <c r="B8" s="89"/>
      <c r="C8" s="89"/>
      <c r="D8" s="89"/>
      <c r="E8" s="89"/>
      <c r="F8" s="89"/>
      <c r="G8" s="89"/>
      <c r="H8" s="90"/>
      <c r="I8" s="91" t="str">
        <f t="shared" si="3"/>
        <v/>
      </c>
      <c r="J8" s="92" t="str">
        <f t="shared" si="0"/>
        <v/>
      </c>
      <c r="K8" s="93"/>
      <c r="L8" s="93"/>
      <c r="M8" s="93"/>
      <c r="N8" s="94" t="e">
        <f t="shared" ref="N8:P8" si="8">MIN(($J8*K8),VALUE($I8))</f>
        <v>#VALUE!</v>
      </c>
      <c r="O8" s="94" t="e">
        <f t="shared" si="8"/>
        <v>#VALUE!</v>
      </c>
      <c r="P8" s="94" t="e">
        <f t="shared" si="8"/>
        <v>#VALUE!</v>
      </c>
      <c r="Q8" s="94" t="e">
        <f t="shared" si="2"/>
        <v>#VALUE!</v>
      </c>
    </row>
    <row r="9" spans="1:17" ht="14.5" x14ac:dyDescent="0.35">
      <c r="A9" s="89"/>
      <c r="B9" s="89"/>
      <c r="C9" s="89"/>
      <c r="D9" s="89"/>
      <c r="E9" s="89"/>
      <c r="F9" s="89"/>
      <c r="G9" s="89"/>
      <c r="H9" s="90"/>
      <c r="I9" s="91" t="str">
        <f t="shared" si="3"/>
        <v/>
      </c>
      <c r="J9" s="92" t="str">
        <f t="shared" si="0"/>
        <v/>
      </c>
      <c r="K9" s="93"/>
      <c r="L9" s="93"/>
      <c r="M9" s="93"/>
      <c r="N9" s="94" t="e">
        <f t="shared" ref="N9:P9" si="9">MIN(($J9*K9),VALUE($I9))</f>
        <v>#VALUE!</v>
      </c>
      <c r="O9" s="94" t="e">
        <f t="shared" si="9"/>
        <v>#VALUE!</v>
      </c>
      <c r="P9" s="94" t="e">
        <f t="shared" si="9"/>
        <v>#VALUE!</v>
      </c>
      <c r="Q9" s="94" t="e">
        <f t="shared" si="2"/>
        <v>#VALUE!</v>
      </c>
    </row>
    <row r="10" spans="1:17" ht="14.5" x14ac:dyDescent="0.35">
      <c r="A10" s="89"/>
      <c r="B10" s="89"/>
      <c r="C10" s="89"/>
      <c r="D10" s="89"/>
      <c r="E10" s="89"/>
      <c r="F10" s="89"/>
      <c r="G10" s="89"/>
      <c r="H10" s="90"/>
      <c r="I10" s="91" t="str">
        <f t="shared" si="3"/>
        <v/>
      </c>
      <c r="J10" s="92" t="str">
        <f t="shared" si="0"/>
        <v/>
      </c>
      <c r="K10" s="93"/>
      <c r="L10" s="93"/>
      <c r="M10" s="93"/>
      <c r="N10" s="94" t="e">
        <f t="shared" ref="N10:P10" si="10">MIN(($J10*K10),VALUE($I10))</f>
        <v>#VALUE!</v>
      </c>
      <c r="O10" s="94" t="e">
        <f t="shared" si="10"/>
        <v>#VALUE!</v>
      </c>
      <c r="P10" s="94" t="e">
        <f t="shared" si="10"/>
        <v>#VALUE!</v>
      </c>
      <c r="Q10" s="94" t="e">
        <f t="shared" si="2"/>
        <v>#VALUE!</v>
      </c>
    </row>
    <row r="11" spans="1:17" ht="14.5" x14ac:dyDescent="0.35">
      <c r="A11" s="89"/>
      <c r="B11" s="89"/>
      <c r="C11" s="89"/>
      <c r="D11" s="89"/>
      <c r="E11" s="89"/>
      <c r="F11" s="89"/>
      <c r="G11" s="89"/>
      <c r="H11" s="90"/>
      <c r="I11" s="91" t="str">
        <f t="shared" si="3"/>
        <v/>
      </c>
      <c r="J11" s="92" t="str">
        <f t="shared" si="0"/>
        <v/>
      </c>
      <c r="K11" s="93"/>
      <c r="L11" s="93"/>
      <c r="M11" s="93"/>
      <c r="N11" s="94" t="e">
        <f t="shared" ref="N11:P11" si="11">MIN(($J11*K11),VALUE($I11))</f>
        <v>#VALUE!</v>
      </c>
      <c r="O11" s="94" t="e">
        <f t="shared" si="11"/>
        <v>#VALUE!</v>
      </c>
      <c r="P11" s="94" t="e">
        <f t="shared" si="11"/>
        <v>#VALUE!</v>
      </c>
      <c r="Q11" s="94" t="e">
        <f t="shared" si="2"/>
        <v>#VALUE!</v>
      </c>
    </row>
    <row r="12" spans="1:17" ht="14.5" x14ac:dyDescent="0.35">
      <c r="A12" s="89"/>
      <c r="B12" s="89"/>
      <c r="C12" s="89"/>
      <c r="D12" s="89"/>
      <c r="E12" s="89"/>
      <c r="F12" s="89"/>
      <c r="G12" s="89"/>
      <c r="H12" s="90"/>
      <c r="I12" s="91" t="str">
        <f t="shared" si="3"/>
        <v/>
      </c>
      <c r="J12" s="92" t="str">
        <f t="shared" si="0"/>
        <v/>
      </c>
      <c r="K12" s="93"/>
      <c r="L12" s="93"/>
      <c r="M12" s="93"/>
      <c r="N12" s="94" t="e">
        <f t="shared" ref="N12:P12" si="12">MIN(($J12*K12),VALUE($I12))</f>
        <v>#VALUE!</v>
      </c>
      <c r="O12" s="94" t="e">
        <f t="shared" si="12"/>
        <v>#VALUE!</v>
      </c>
      <c r="P12" s="94" t="e">
        <f t="shared" si="12"/>
        <v>#VALUE!</v>
      </c>
      <c r="Q12" s="94" t="e">
        <f t="shared" si="2"/>
        <v>#VALUE!</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
    <mergeCell ref="A1:G1"/>
    <mergeCell ref="H1:Q1"/>
  </mergeCells>
  <conditionalFormatting sqref="N2:P2">
    <cfRule type="expression" dxfId="1" priority="1">
      <formula>ISERROR(N2)</formula>
    </cfRule>
  </conditionalFormatting>
  <conditionalFormatting sqref="Q2:Q12">
    <cfRule type="expression" dxfId="0" priority="3">
      <formula>ISERROR(Q2)</formula>
    </cfRule>
  </conditionalFormatting>
  <dataValidations count="4">
    <dataValidation type="list" allowBlank="1" showErrorMessage="1" sqref="B3:B12" xr:uid="{00000000-0002-0000-0700-000000000000}">
      <formula1>"Yes,No"</formula1>
    </dataValidation>
    <dataValidation type="list" allowBlank="1" showInputMessage="1" showErrorMessage="1" prompt="Error - Please enter a valid salary!" sqref="C3:G12" xr:uid="{00000000-0002-0000-0700-000001000000}">
      <formula1>"Yes,No"</formula1>
    </dataValidation>
    <dataValidation type="decimal" operator="greaterThan" allowBlank="1" showInputMessage="1" showErrorMessage="1" prompt="Error - Please enter a valid salary!" sqref="A3:A12" xr:uid="{00000000-0002-0000-0700-000002000000}">
      <formula1>0</formula1>
    </dataValidation>
    <dataValidation type="list" allowBlank="1" showErrorMessage="1" sqref="H3:H12" xr:uid="{00000000-0002-0000-0700-000003000000}">
      <formula1>"Standard,Enhanced"</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1000"/>
  <sheetViews>
    <sheetView workbookViewId="0"/>
  </sheetViews>
  <sheetFormatPr defaultColWidth="14.36328125" defaultRowHeight="15" customHeight="1" x14ac:dyDescent="0.35"/>
  <cols>
    <col min="1" max="1" width="31.36328125" customWidth="1"/>
    <col min="2" max="25" width="50.36328125" customWidth="1"/>
    <col min="26" max="26" width="39.08984375" customWidth="1"/>
    <col min="27" max="27" width="50.36328125" customWidth="1"/>
    <col min="28" max="28" width="14.54296875" customWidth="1"/>
    <col min="29" max="29" width="38.26953125" customWidth="1"/>
    <col min="30" max="30" width="29.36328125" customWidth="1"/>
    <col min="31" max="31" width="30.54296875" customWidth="1"/>
    <col min="32" max="32" width="29.7265625" customWidth="1"/>
  </cols>
  <sheetData>
    <row r="1" spans="1:32" ht="60" customHeight="1" x14ac:dyDescent="0.35">
      <c r="A1" s="95" t="s">
        <v>343</v>
      </c>
      <c r="B1" s="96" t="s">
        <v>332</v>
      </c>
      <c r="C1" s="96" t="s">
        <v>344</v>
      </c>
      <c r="D1" s="96" t="s">
        <v>345</v>
      </c>
      <c r="E1" s="96" t="s">
        <v>346</v>
      </c>
      <c r="F1" s="96" t="s">
        <v>347</v>
      </c>
      <c r="G1" s="96" t="s">
        <v>348</v>
      </c>
      <c r="H1" s="96" t="s">
        <v>349</v>
      </c>
      <c r="I1" s="96" t="s">
        <v>158</v>
      </c>
      <c r="J1" s="96" t="s">
        <v>350</v>
      </c>
      <c r="K1" s="96" t="s">
        <v>351</v>
      </c>
      <c r="L1" s="96" t="s">
        <v>352</v>
      </c>
      <c r="M1" s="96" t="s">
        <v>353</v>
      </c>
      <c r="N1" s="96" t="s">
        <v>354</v>
      </c>
      <c r="O1" s="96" t="s">
        <v>355</v>
      </c>
      <c r="P1" s="96" t="s">
        <v>356</v>
      </c>
      <c r="Q1" s="96" t="s">
        <v>357</v>
      </c>
      <c r="R1" s="96" t="s">
        <v>358</v>
      </c>
      <c r="S1" s="96" t="s">
        <v>359</v>
      </c>
      <c r="T1" s="96" t="s">
        <v>360</v>
      </c>
      <c r="U1" s="96" t="s">
        <v>361</v>
      </c>
      <c r="V1" s="96" t="s">
        <v>362</v>
      </c>
      <c r="W1" s="96" t="s">
        <v>363</v>
      </c>
      <c r="X1" s="96" t="s">
        <v>364</v>
      </c>
      <c r="Y1" s="96" t="s">
        <v>365</v>
      </c>
      <c r="Z1" s="96" t="s">
        <v>366</v>
      </c>
      <c r="AA1" s="95" t="s">
        <v>367</v>
      </c>
      <c r="AB1" s="75" t="s">
        <v>368</v>
      </c>
      <c r="AC1" s="97" t="s">
        <v>369</v>
      </c>
      <c r="AD1" s="97" t="s">
        <v>370</v>
      </c>
      <c r="AE1" s="97" t="s">
        <v>371</v>
      </c>
      <c r="AF1" s="97" t="s">
        <v>372</v>
      </c>
    </row>
    <row r="2" spans="1:32" ht="14.5" x14ac:dyDescent="0.35">
      <c r="A2" s="98" t="s">
        <v>8</v>
      </c>
      <c r="B2" s="1" t="s">
        <v>373</v>
      </c>
      <c r="C2" s="1" t="s">
        <v>374</v>
      </c>
      <c r="D2" s="1" t="s">
        <v>375</v>
      </c>
      <c r="E2" s="1" t="s">
        <v>375</v>
      </c>
      <c r="F2" s="1" t="s">
        <v>374</v>
      </c>
      <c r="G2" s="1" t="s">
        <v>376</v>
      </c>
      <c r="H2" s="1" t="s">
        <v>377</v>
      </c>
      <c r="I2" s="1" t="s">
        <v>377</v>
      </c>
      <c r="J2" s="1" t="s">
        <v>92</v>
      </c>
      <c r="K2" s="1" t="s">
        <v>378</v>
      </c>
      <c r="L2" s="1" t="s">
        <v>379</v>
      </c>
      <c r="M2" s="1" t="s">
        <v>380</v>
      </c>
      <c r="N2" s="1" t="s">
        <v>381</v>
      </c>
      <c r="O2" s="1" t="s">
        <v>382</v>
      </c>
      <c r="P2" s="1" t="s">
        <v>383</v>
      </c>
      <c r="Q2" s="1" t="s">
        <v>384</v>
      </c>
      <c r="R2" s="1" t="s">
        <v>385</v>
      </c>
      <c r="S2" s="1" t="s">
        <v>386</v>
      </c>
      <c r="T2" s="11" t="s">
        <v>387</v>
      </c>
      <c r="U2" s="11" t="s">
        <v>388</v>
      </c>
      <c r="V2" s="1" t="s">
        <v>389</v>
      </c>
      <c r="W2" s="1" t="s">
        <v>390</v>
      </c>
      <c r="X2" s="1" t="s">
        <v>391</v>
      </c>
      <c r="Y2" s="1" t="s">
        <v>392</v>
      </c>
      <c r="Z2" s="1" t="s">
        <v>393</v>
      </c>
      <c r="AA2" s="99" t="s">
        <v>394</v>
      </c>
      <c r="AB2" s="77">
        <v>70</v>
      </c>
    </row>
    <row r="3" spans="1:32" ht="14.5" x14ac:dyDescent="0.35">
      <c r="A3" s="3" t="s">
        <v>395</v>
      </c>
      <c r="B3" s="1" t="s">
        <v>396</v>
      </c>
      <c r="C3" s="1" t="s">
        <v>397</v>
      </c>
      <c r="D3" s="1" t="s">
        <v>398</v>
      </c>
      <c r="E3" s="1" t="s">
        <v>398</v>
      </c>
      <c r="F3" s="1" t="s">
        <v>397</v>
      </c>
      <c r="G3" s="1" t="s">
        <v>399</v>
      </c>
      <c r="H3" s="1" t="s">
        <v>92</v>
      </c>
      <c r="I3" s="1" t="s">
        <v>375</v>
      </c>
      <c r="J3" s="1" t="s">
        <v>378</v>
      </c>
      <c r="K3" s="1" t="s">
        <v>400</v>
      </c>
      <c r="L3" s="1" t="s">
        <v>401</v>
      </c>
      <c r="M3" s="1" t="s">
        <v>402</v>
      </c>
      <c r="N3" s="1" t="s">
        <v>403</v>
      </c>
      <c r="O3" s="1" t="s">
        <v>404</v>
      </c>
      <c r="P3" s="1" t="s">
        <v>405</v>
      </c>
      <c r="Q3" s="1" t="s">
        <v>406</v>
      </c>
      <c r="R3" s="1" t="s">
        <v>407</v>
      </c>
      <c r="S3" s="1" t="s">
        <v>408</v>
      </c>
      <c r="T3" s="11" t="s">
        <v>388</v>
      </c>
      <c r="U3" s="11" t="s">
        <v>409</v>
      </c>
      <c r="V3" s="1" t="s">
        <v>404</v>
      </c>
      <c r="W3" s="1" t="s">
        <v>410</v>
      </c>
      <c r="X3" s="1" t="s">
        <v>411</v>
      </c>
      <c r="Y3" s="1" t="s">
        <v>412</v>
      </c>
      <c r="Z3" s="1" t="s">
        <v>413</v>
      </c>
      <c r="AA3" s="99" t="s">
        <v>413</v>
      </c>
      <c r="AB3" s="77">
        <v>90</v>
      </c>
    </row>
    <row r="4" spans="1:32" ht="14.5" x14ac:dyDescent="0.35">
      <c r="A4" s="3" t="s">
        <v>414</v>
      </c>
      <c r="B4" s="1" t="s">
        <v>415</v>
      </c>
      <c r="C4" s="1" t="s">
        <v>416</v>
      </c>
      <c r="D4" s="1" t="s">
        <v>417</v>
      </c>
      <c r="E4" s="1" t="s">
        <v>417</v>
      </c>
      <c r="F4" s="1" t="s">
        <v>418</v>
      </c>
      <c r="G4" s="1" t="s">
        <v>418</v>
      </c>
      <c r="H4" s="1" t="s">
        <v>419</v>
      </c>
      <c r="I4" s="1" t="s">
        <v>420</v>
      </c>
      <c r="J4" s="1" t="s">
        <v>415</v>
      </c>
      <c r="K4" s="1" t="s">
        <v>399</v>
      </c>
      <c r="L4" s="1" t="s">
        <v>421</v>
      </c>
      <c r="M4" s="1" t="s">
        <v>415</v>
      </c>
      <c r="N4" s="1" t="s">
        <v>375</v>
      </c>
      <c r="O4" s="1" t="s">
        <v>92</v>
      </c>
      <c r="P4" s="1" t="s">
        <v>134</v>
      </c>
      <c r="Q4" s="1" t="s">
        <v>402</v>
      </c>
      <c r="R4" s="1" t="s">
        <v>90</v>
      </c>
      <c r="S4" s="1" t="s">
        <v>422</v>
      </c>
      <c r="T4" s="11" t="s">
        <v>411</v>
      </c>
      <c r="U4" s="11" t="s">
        <v>92</v>
      </c>
      <c r="V4" s="1" t="s">
        <v>388</v>
      </c>
      <c r="W4" s="1" t="s">
        <v>423</v>
      </c>
      <c r="X4" s="1" t="s">
        <v>388</v>
      </c>
      <c r="Y4" s="1" t="s">
        <v>424</v>
      </c>
      <c r="Z4" s="1" t="s">
        <v>425</v>
      </c>
      <c r="AA4" s="99" t="s">
        <v>92</v>
      </c>
      <c r="AB4" s="77"/>
    </row>
    <row r="5" spans="1:32" ht="14.5" x14ac:dyDescent="0.35">
      <c r="A5" s="3" t="s">
        <v>426</v>
      </c>
      <c r="B5" s="1" t="s">
        <v>374</v>
      </c>
      <c r="C5" s="1" t="s">
        <v>427</v>
      </c>
      <c r="D5" s="1" t="s">
        <v>428</v>
      </c>
      <c r="E5" s="1" t="s">
        <v>428</v>
      </c>
      <c r="F5" s="1" t="s">
        <v>429</v>
      </c>
      <c r="G5" s="1" t="s">
        <v>416</v>
      </c>
      <c r="H5" s="1" t="s">
        <v>134</v>
      </c>
      <c r="I5" s="1" t="s">
        <v>92</v>
      </c>
      <c r="J5" s="1" t="s">
        <v>416</v>
      </c>
      <c r="K5" s="1" t="s">
        <v>430</v>
      </c>
      <c r="L5" s="1" t="s">
        <v>428</v>
      </c>
      <c r="M5" s="1" t="s">
        <v>92</v>
      </c>
      <c r="N5" s="1" t="s">
        <v>134</v>
      </c>
      <c r="O5" s="1" t="s">
        <v>431</v>
      </c>
      <c r="P5" s="1" t="s">
        <v>415</v>
      </c>
      <c r="Q5" s="1" t="s">
        <v>428</v>
      </c>
      <c r="R5" s="1" t="s">
        <v>432</v>
      </c>
      <c r="S5" s="1" t="s">
        <v>433</v>
      </c>
      <c r="T5" s="11" t="s">
        <v>434</v>
      </c>
      <c r="U5" s="11" t="s">
        <v>432</v>
      </c>
      <c r="V5" s="1" t="s">
        <v>431</v>
      </c>
      <c r="W5" s="1" t="s">
        <v>435</v>
      </c>
      <c r="X5" s="1" t="s">
        <v>436</v>
      </c>
      <c r="Y5" s="1" t="s">
        <v>431</v>
      </c>
      <c r="Z5" s="1" t="s">
        <v>100</v>
      </c>
      <c r="AA5" s="99" t="s">
        <v>437</v>
      </c>
      <c r="AB5" s="77"/>
    </row>
    <row r="6" spans="1:32" ht="14.5" x14ac:dyDescent="0.35">
      <c r="A6" s="3" t="s">
        <v>438</v>
      </c>
      <c r="B6" s="1" t="s">
        <v>427</v>
      </c>
      <c r="C6" s="1" t="s">
        <v>439</v>
      </c>
      <c r="D6" s="1" t="s">
        <v>440</v>
      </c>
      <c r="E6" s="1" t="s">
        <v>440</v>
      </c>
      <c r="F6" s="1" t="s">
        <v>441</v>
      </c>
      <c r="G6" s="1" t="s">
        <v>442</v>
      </c>
      <c r="H6" s="1" t="s">
        <v>443</v>
      </c>
      <c r="I6" s="1" t="s">
        <v>444</v>
      </c>
      <c r="J6" s="1" t="s">
        <v>445</v>
      </c>
      <c r="K6" s="1" t="s">
        <v>415</v>
      </c>
      <c r="L6" s="1" t="s">
        <v>446</v>
      </c>
      <c r="M6" s="1" t="s">
        <v>447</v>
      </c>
      <c r="N6" s="1" t="s">
        <v>448</v>
      </c>
      <c r="O6" s="1" t="s">
        <v>449</v>
      </c>
      <c r="P6" s="1" t="s">
        <v>92</v>
      </c>
      <c r="Q6" s="1" t="s">
        <v>92</v>
      </c>
      <c r="R6" s="1" t="s">
        <v>450</v>
      </c>
      <c r="S6" s="1" t="s">
        <v>451</v>
      </c>
      <c r="T6" s="11" t="s">
        <v>92</v>
      </c>
      <c r="U6" s="11" t="s">
        <v>98</v>
      </c>
      <c r="V6" s="1" t="s">
        <v>452</v>
      </c>
      <c r="W6" s="1" t="s">
        <v>453</v>
      </c>
      <c r="X6" s="1" t="s">
        <v>454</v>
      </c>
      <c r="Y6" s="1" t="s">
        <v>455</v>
      </c>
      <c r="Z6" s="1" t="s">
        <v>456</v>
      </c>
      <c r="AA6" s="99" t="s">
        <v>457</v>
      </c>
      <c r="AB6" s="77"/>
    </row>
    <row r="7" spans="1:32" ht="14.5" x14ac:dyDescent="0.35">
      <c r="A7" s="3" t="s">
        <v>458</v>
      </c>
      <c r="B7" s="1" t="s">
        <v>457</v>
      </c>
      <c r="D7" s="1" t="s">
        <v>459</v>
      </c>
      <c r="E7" s="1" t="s">
        <v>459</v>
      </c>
      <c r="F7" s="1" t="s">
        <v>378</v>
      </c>
      <c r="G7" s="1"/>
      <c r="H7" s="1" t="s">
        <v>404</v>
      </c>
      <c r="I7" s="1" t="s">
        <v>134</v>
      </c>
      <c r="K7" s="1" t="s">
        <v>416</v>
      </c>
      <c r="L7" s="1" t="s">
        <v>460</v>
      </c>
      <c r="M7" s="1" t="s">
        <v>419</v>
      </c>
      <c r="N7" s="1" t="s">
        <v>415</v>
      </c>
      <c r="O7" s="1" t="s">
        <v>415</v>
      </c>
      <c r="P7" s="1" t="s">
        <v>461</v>
      </c>
      <c r="Q7" s="1" t="s">
        <v>419</v>
      </c>
      <c r="R7" s="1" t="s">
        <v>462</v>
      </c>
      <c r="S7" s="1" t="s">
        <v>463</v>
      </c>
      <c r="T7" s="11" t="s">
        <v>461</v>
      </c>
      <c r="U7" s="11" t="s">
        <v>464</v>
      </c>
      <c r="V7" s="1" t="s">
        <v>465</v>
      </c>
      <c r="W7" s="1" t="s">
        <v>466</v>
      </c>
      <c r="X7" s="1" t="s">
        <v>98</v>
      </c>
      <c r="Y7" s="1" t="s">
        <v>467</v>
      </c>
      <c r="Z7" s="1" t="s">
        <v>468</v>
      </c>
      <c r="AA7" s="99" t="s">
        <v>398</v>
      </c>
      <c r="AB7" s="77"/>
    </row>
    <row r="8" spans="1:32" ht="14.5" x14ac:dyDescent="0.35">
      <c r="A8" s="3" t="s">
        <v>469</v>
      </c>
      <c r="C8" s="99"/>
      <c r="D8" s="1" t="s">
        <v>470</v>
      </c>
      <c r="E8" s="1" t="s">
        <v>471</v>
      </c>
      <c r="F8" s="1" t="s">
        <v>437</v>
      </c>
      <c r="H8" s="1" t="s">
        <v>472</v>
      </c>
      <c r="I8" s="1" t="s">
        <v>449</v>
      </c>
      <c r="J8" s="1"/>
      <c r="K8" s="1" t="s">
        <v>418</v>
      </c>
      <c r="L8" s="99"/>
      <c r="M8" s="1" t="s">
        <v>377</v>
      </c>
      <c r="N8" s="1" t="s">
        <v>473</v>
      </c>
      <c r="O8" s="1" t="s">
        <v>461</v>
      </c>
      <c r="P8" s="99"/>
      <c r="Q8" s="1" t="s">
        <v>377</v>
      </c>
      <c r="R8" s="1" t="s">
        <v>474</v>
      </c>
      <c r="S8" s="1" t="s">
        <v>475</v>
      </c>
      <c r="T8" s="11" t="s">
        <v>432</v>
      </c>
      <c r="U8" s="11" t="s">
        <v>476</v>
      </c>
      <c r="V8" s="1" t="s">
        <v>392</v>
      </c>
      <c r="W8" s="1" t="s">
        <v>477</v>
      </c>
      <c r="X8" s="1" t="s">
        <v>478</v>
      </c>
      <c r="Y8" s="1" t="s">
        <v>476</v>
      </c>
      <c r="Z8" s="1" t="s">
        <v>479</v>
      </c>
      <c r="AA8" s="99" t="s">
        <v>441</v>
      </c>
      <c r="AB8" s="77"/>
    </row>
    <row r="9" spans="1:32" ht="15" customHeight="1" x14ac:dyDescent="0.35">
      <c r="A9" s="3" t="s">
        <v>480</v>
      </c>
      <c r="C9" s="99"/>
      <c r="D9" s="1"/>
      <c r="E9" s="1" t="s">
        <v>92</v>
      </c>
      <c r="F9" s="1" t="s">
        <v>439</v>
      </c>
      <c r="H9" s="1" t="s">
        <v>425</v>
      </c>
      <c r="I9" s="1" t="s">
        <v>481</v>
      </c>
      <c r="J9" s="99"/>
      <c r="K9" s="1" t="s">
        <v>482</v>
      </c>
      <c r="L9" s="99"/>
      <c r="M9" s="99"/>
      <c r="N9" s="1" t="s">
        <v>470</v>
      </c>
      <c r="O9" s="1" t="s">
        <v>483</v>
      </c>
      <c r="P9" s="99"/>
      <c r="Q9" s="99"/>
      <c r="R9" s="1" t="s">
        <v>484</v>
      </c>
      <c r="S9" s="1" t="s">
        <v>399</v>
      </c>
      <c r="T9" s="11" t="s">
        <v>478</v>
      </c>
      <c r="U9" s="11" t="s">
        <v>485</v>
      </c>
      <c r="V9" s="1" t="s">
        <v>90</v>
      </c>
      <c r="W9" s="1" t="s">
        <v>486</v>
      </c>
      <c r="X9" s="1" t="s">
        <v>92</v>
      </c>
      <c r="Y9" s="1" t="s">
        <v>487</v>
      </c>
      <c r="Z9" s="1" t="s">
        <v>488</v>
      </c>
      <c r="AA9" s="99" t="s">
        <v>387</v>
      </c>
      <c r="AB9" s="77"/>
    </row>
    <row r="10" spans="1:32" ht="15" customHeight="1" x14ac:dyDescent="0.35">
      <c r="C10" s="99"/>
      <c r="D10" s="99"/>
      <c r="E10" s="1"/>
      <c r="G10" s="1"/>
      <c r="H10" s="1" t="s">
        <v>489</v>
      </c>
      <c r="I10" s="1" t="s">
        <v>405</v>
      </c>
      <c r="J10" s="99"/>
      <c r="K10" s="1"/>
      <c r="L10" s="99"/>
      <c r="M10" s="99"/>
      <c r="N10" s="1"/>
      <c r="O10" s="1"/>
      <c r="P10" s="99"/>
      <c r="Q10" s="99"/>
      <c r="R10" s="1" t="s">
        <v>475</v>
      </c>
      <c r="S10" s="1" t="s">
        <v>473</v>
      </c>
      <c r="T10" s="11" t="s">
        <v>98</v>
      </c>
      <c r="U10" s="11" t="s">
        <v>100</v>
      </c>
      <c r="V10" s="1" t="s">
        <v>490</v>
      </c>
      <c r="W10" s="1" t="s">
        <v>491</v>
      </c>
      <c r="X10" s="1" t="s">
        <v>432</v>
      </c>
      <c r="Y10" s="1" t="s">
        <v>492</v>
      </c>
      <c r="Z10" s="1" t="s">
        <v>493</v>
      </c>
      <c r="AA10" s="99" t="s">
        <v>461</v>
      </c>
      <c r="AB10" s="77"/>
    </row>
    <row r="11" spans="1:32" ht="15" customHeight="1" x14ac:dyDescent="0.35">
      <c r="B11" s="99"/>
      <c r="C11" s="99"/>
      <c r="D11" s="99"/>
      <c r="E11" s="1"/>
      <c r="G11" s="1"/>
      <c r="H11" s="1" t="s">
        <v>405</v>
      </c>
      <c r="I11" s="1" t="s">
        <v>494</v>
      </c>
      <c r="J11" s="99"/>
      <c r="K11" s="1"/>
      <c r="L11" s="99"/>
      <c r="M11" s="99"/>
      <c r="O11" s="1"/>
      <c r="P11" s="99"/>
      <c r="Q11" s="99"/>
      <c r="R11" s="1" t="s">
        <v>463</v>
      </c>
      <c r="S11" s="1" t="s">
        <v>495</v>
      </c>
      <c r="T11" s="11" t="s">
        <v>496</v>
      </c>
      <c r="U11" s="11" t="s">
        <v>453</v>
      </c>
      <c r="V11" s="1" t="s">
        <v>497</v>
      </c>
      <c r="W11" s="1" t="s">
        <v>498</v>
      </c>
      <c r="X11" s="1" t="s">
        <v>499</v>
      </c>
      <c r="Y11" s="1" t="s">
        <v>500</v>
      </c>
      <c r="Z11" s="100"/>
      <c r="AA11" s="99" t="s">
        <v>501</v>
      </c>
      <c r="AB11" s="77"/>
    </row>
    <row r="12" spans="1:32" ht="15" customHeight="1" x14ac:dyDescent="0.35">
      <c r="B12" s="99"/>
      <c r="C12" s="99"/>
      <c r="D12" s="99"/>
      <c r="E12" s="99"/>
      <c r="F12" s="99"/>
      <c r="H12" s="1" t="s">
        <v>470</v>
      </c>
      <c r="I12" s="1"/>
      <c r="J12" s="99"/>
      <c r="K12" s="1"/>
      <c r="L12" s="99"/>
      <c r="M12" s="99"/>
      <c r="N12" s="99"/>
      <c r="O12" s="99"/>
      <c r="P12" s="99"/>
      <c r="Q12" s="99"/>
      <c r="R12" s="1"/>
      <c r="S12" s="1" t="s">
        <v>502</v>
      </c>
      <c r="T12" s="11" t="s">
        <v>499</v>
      </c>
      <c r="U12" s="11" t="s">
        <v>503</v>
      </c>
      <c r="V12" s="1" t="s">
        <v>504</v>
      </c>
      <c r="W12" s="1" t="s">
        <v>505</v>
      </c>
      <c r="X12" s="1" t="s">
        <v>506</v>
      </c>
      <c r="Y12" s="1" t="s">
        <v>507</v>
      </c>
      <c r="Z12" s="100"/>
      <c r="AB12" s="77"/>
    </row>
    <row r="13" spans="1:32" ht="15" customHeight="1" x14ac:dyDescent="0.35">
      <c r="B13" s="99"/>
      <c r="C13" s="99"/>
      <c r="D13" s="99"/>
      <c r="E13" s="99"/>
      <c r="F13" s="99"/>
      <c r="G13" s="99"/>
      <c r="I13" s="1"/>
      <c r="J13" s="99"/>
      <c r="K13" s="99"/>
      <c r="L13" s="99"/>
      <c r="M13" s="99"/>
      <c r="N13" s="99"/>
      <c r="O13" s="99"/>
      <c r="P13" s="99"/>
      <c r="Q13" s="99"/>
      <c r="R13" s="1"/>
      <c r="T13" s="11" t="s">
        <v>100</v>
      </c>
      <c r="U13" s="11" t="s">
        <v>508</v>
      </c>
      <c r="V13" s="1" t="s">
        <v>422</v>
      </c>
      <c r="W13" s="1" t="s">
        <v>373</v>
      </c>
      <c r="X13" s="1" t="s">
        <v>425</v>
      </c>
      <c r="Y13" s="1" t="s">
        <v>509</v>
      </c>
      <c r="Z13" s="100"/>
      <c r="AB13" s="77"/>
    </row>
    <row r="14" spans="1:32" ht="15" customHeight="1" x14ac:dyDescent="0.35">
      <c r="B14" s="99"/>
      <c r="C14" s="99"/>
      <c r="D14" s="99"/>
      <c r="E14" s="99"/>
      <c r="F14" s="99"/>
      <c r="G14" s="99"/>
      <c r="H14" s="99"/>
      <c r="I14" s="99"/>
      <c r="J14" s="99"/>
      <c r="K14" s="99"/>
      <c r="L14" s="99"/>
      <c r="M14" s="99"/>
      <c r="N14" s="99"/>
      <c r="O14" s="99"/>
      <c r="P14" s="99"/>
      <c r="Q14" s="99"/>
      <c r="R14" s="1"/>
      <c r="S14" s="1"/>
      <c r="T14" s="11" t="s">
        <v>394</v>
      </c>
      <c r="U14" s="11" t="s">
        <v>510</v>
      </c>
      <c r="V14" s="1" t="s">
        <v>92</v>
      </c>
      <c r="W14" s="1" t="s">
        <v>511</v>
      </c>
      <c r="X14" s="1" t="s">
        <v>100</v>
      </c>
      <c r="Y14" s="1" t="s">
        <v>512</v>
      </c>
      <c r="Z14" s="100"/>
      <c r="AB14" s="77"/>
    </row>
    <row r="15" spans="1:32" ht="15" customHeight="1" x14ac:dyDescent="0.35">
      <c r="B15" s="99"/>
      <c r="C15" s="99"/>
      <c r="D15" s="99"/>
      <c r="E15" s="99"/>
      <c r="F15" s="99"/>
      <c r="G15" s="99"/>
      <c r="H15" s="99"/>
      <c r="I15" s="99"/>
      <c r="J15" s="99"/>
      <c r="K15" s="99"/>
      <c r="L15" s="99"/>
      <c r="M15" s="99"/>
      <c r="N15" s="99"/>
      <c r="O15" s="99"/>
      <c r="P15" s="99"/>
      <c r="Q15" s="99"/>
      <c r="R15" s="1"/>
      <c r="S15" s="1"/>
      <c r="T15" s="11" t="s">
        <v>453</v>
      </c>
      <c r="U15" s="11" t="s">
        <v>509</v>
      </c>
      <c r="V15" s="1" t="s">
        <v>513</v>
      </c>
      <c r="W15" s="1" t="s">
        <v>514</v>
      </c>
      <c r="X15" s="1" t="s">
        <v>485</v>
      </c>
      <c r="Y15" s="1" t="s">
        <v>515</v>
      </c>
      <c r="Z15" s="100"/>
      <c r="AB15" s="77"/>
    </row>
    <row r="16" spans="1:32" ht="15" customHeight="1" x14ac:dyDescent="0.35">
      <c r="B16" s="99"/>
      <c r="C16" s="99"/>
      <c r="D16" s="99"/>
      <c r="E16" s="99"/>
      <c r="F16" s="99"/>
      <c r="G16" s="99"/>
      <c r="H16" s="99"/>
      <c r="I16" s="99"/>
      <c r="J16" s="99"/>
      <c r="K16" s="99"/>
      <c r="L16" s="99"/>
      <c r="M16" s="99"/>
      <c r="N16" s="99"/>
      <c r="O16" s="99"/>
      <c r="P16" s="99"/>
      <c r="Q16" s="99"/>
      <c r="R16" s="1"/>
      <c r="S16" s="1"/>
      <c r="T16" s="11" t="s">
        <v>516</v>
      </c>
      <c r="U16" s="11" t="s">
        <v>517</v>
      </c>
      <c r="V16" s="1" t="s">
        <v>506</v>
      </c>
      <c r="W16" s="1" t="s">
        <v>515</v>
      </c>
      <c r="X16" s="1" t="s">
        <v>474</v>
      </c>
      <c r="Y16" s="1" t="s">
        <v>518</v>
      </c>
      <c r="Z16" s="99"/>
      <c r="AB16" s="77"/>
    </row>
    <row r="17" spans="1:28" ht="15" customHeight="1" x14ac:dyDescent="0.35">
      <c r="B17" s="99"/>
      <c r="C17" s="99"/>
      <c r="D17" s="99"/>
      <c r="E17" s="99"/>
      <c r="F17" s="99"/>
      <c r="G17" s="99"/>
      <c r="H17" s="99"/>
      <c r="I17" s="99"/>
      <c r="J17" s="99"/>
      <c r="K17" s="99"/>
      <c r="L17" s="99"/>
      <c r="M17" s="99"/>
      <c r="N17" s="99"/>
      <c r="O17" s="99"/>
      <c r="P17" s="99"/>
      <c r="Q17" s="99"/>
      <c r="R17" s="1"/>
      <c r="S17" s="1"/>
      <c r="U17" s="11"/>
      <c r="V17" s="1" t="s">
        <v>519</v>
      </c>
      <c r="W17" s="1"/>
      <c r="X17" s="1" t="s">
        <v>520</v>
      </c>
      <c r="Y17" s="1"/>
      <c r="Z17" s="99"/>
      <c r="AB17" s="77"/>
    </row>
    <row r="18" spans="1:28" ht="15" customHeight="1" x14ac:dyDescent="0.35">
      <c r="B18" s="99"/>
      <c r="C18" s="98"/>
      <c r="D18" s="99"/>
      <c r="E18" s="99"/>
      <c r="F18" s="99"/>
      <c r="G18" s="99"/>
      <c r="H18" s="99"/>
      <c r="I18" s="99"/>
      <c r="J18" s="99"/>
      <c r="K18" s="99"/>
      <c r="L18" s="98"/>
      <c r="M18" s="99"/>
      <c r="N18" s="99"/>
      <c r="O18" s="99"/>
      <c r="Q18" s="99"/>
      <c r="R18" s="99"/>
      <c r="S18" s="1"/>
      <c r="U18" s="11"/>
      <c r="V18" s="1" t="s">
        <v>521</v>
      </c>
      <c r="W18" s="1"/>
      <c r="X18" s="1"/>
      <c r="Y18" s="1"/>
      <c r="Z18" s="99"/>
      <c r="AB18" s="77"/>
    </row>
    <row r="19" spans="1:28" ht="15" customHeight="1" x14ac:dyDescent="0.35">
      <c r="B19" s="99"/>
      <c r="D19" s="99"/>
      <c r="E19" s="99"/>
      <c r="F19" s="99"/>
      <c r="G19" s="99"/>
      <c r="H19" s="99"/>
      <c r="I19" s="99"/>
      <c r="K19" s="99"/>
      <c r="N19" s="99"/>
      <c r="O19" s="99"/>
      <c r="R19" s="99"/>
      <c r="S19" s="99"/>
      <c r="T19" s="11"/>
      <c r="U19" s="11"/>
      <c r="V19" s="1" t="s">
        <v>453</v>
      </c>
      <c r="X19" s="1"/>
      <c r="Y19" s="1"/>
      <c r="Z19" s="99"/>
      <c r="AB19" s="77"/>
    </row>
    <row r="20" spans="1:28" ht="14.5" x14ac:dyDescent="0.35">
      <c r="B20" s="99"/>
      <c r="C20" s="98"/>
      <c r="E20" s="99"/>
      <c r="F20" s="99"/>
      <c r="G20" s="99"/>
      <c r="H20" s="99"/>
      <c r="I20" s="99"/>
      <c r="J20" s="98"/>
      <c r="K20" s="99"/>
      <c r="L20" s="98"/>
      <c r="M20" s="98"/>
      <c r="N20" s="99"/>
      <c r="O20" s="99"/>
      <c r="R20" s="99"/>
      <c r="S20" s="99"/>
      <c r="T20" s="11"/>
      <c r="U20" s="11"/>
      <c r="V20" s="1" t="s">
        <v>522</v>
      </c>
      <c r="X20" s="1"/>
      <c r="Y20" s="1"/>
      <c r="Z20" s="99"/>
      <c r="AB20" s="77"/>
    </row>
    <row r="21" spans="1:28" ht="15.75" customHeight="1" x14ac:dyDescent="0.35">
      <c r="E21" s="99"/>
      <c r="F21" s="99"/>
      <c r="G21" s="99"/>
      <c r="H21" s="99"/>
      <c r="I21" s="99"/>
      <c r="K21" s="99"/>
      <c r="N21" s="99"/>
      <c r="O21" s="99"/>
      <c r="R21" s="99"/>
      <c r="S21" s="99"/>
      <c r="T21" s="11"/>
      <c r="U21" s="11"/>
      <c r="V21" s="1" t="s">
        <v>523</v>
      </c>
      <c r="X21" s="1"/>
      <c r="Y21" s="1"/>
      <c r="Z21" s="99"/>
      <c r="AB21" s="77"/>
    </row>
    <row r="22" spans="1:28" ht="15.75" customHeight="1" x14ac:dyDescent="0.35">
      <c r="A22" s="99"/>
      <c r="C22" s="98"/>
      <c r="F22" s="98"/>
      <c r="G22" s="99"/>
      <c r="H22" s="99"/>
      <c r="I22" s="99"/>
      <c r="J22" s="98"/>
      <c r="K22" s="99"/>
      <c r="L22" s="98"/>
      <c r="M22" s="98"/>
      <c r="R22" s="99"/>
      <c r="S22" s="99"/>
      <c r="T22" s="11"/>
      <c r="U22" s="99"/>
      <c r="V22" s="1" t="s">
        <v>524</v>
      </c>
      <c r="X22" s="1"/>
      <c r="Y22" s="99"/>
      <c r="Z22" s="99"/>
      <c r="AB22" s="77"/>
    </row>
    <row r="23" spans="1:28" ht="15.75" customHeight="1" x14ac:dyDescent="0.35">
      <c r="A23" s="99"/>
      <c r="H23" s="99"/>
      <c r="I23" s="99"/>
      <c r="R23" s="99"/>
      <c r="S23" s="99"/>
      <c r="T23" s="11"/>
      <c r="U23" s="99"/>
      <c r="V23" s="1" t="s">
        <v>525</v>
      </c>
      <c r="X23" s="99"/>
      <c r="Y23" s="99"/>
      <c r="Z23" s="99"/>
      <c r="AB23" s="77"/>
    </row>
    <row r="24" spans="1:28" ht="15.75" customHeight="1" x14ac:dyDescent="0.35">
      <c r="A24" s="99"/>
      <c r="C24" s="98"/>
      <c r="F24" s="98"/>
      <c r="G24" s="98"/>
      <c r="H24" s="98"/>
      <c r="I24" s="98"/>
      <c r="J24" s="98"/>
      <c r="K24" s="98"/>
      <c r="L24" s="98"/>
      <c r="M24" s="98"/>
      <c r="R24" s="99"/>
      <c r="S24" s="99"/>
      <c r="T24" s="99"/>
      <c r="U24" s="99"/>
      <c r="V24" s="1" t="s">
        <v>473</v>
      </c>
      <c r="W24" s="1"/>
      <c r="X24" s="99"/>
      <c r="Y24" s="99"/>
      <c r="Z24" s="99"/>
      <c r="AB24" s="77"/>
    </row>
    <row r="25" spans="1:28" ht="15.75" customHeight="1" x14ac:dyDescent="0.35">
      <c r="A25" s="99"/>
      <c r="R25" s="99"/>
      <c r="S25" s="99"/>
      <c r="T25" s="99"/>
      <c r="U25" s="99"/>
      <c r="W25" s="1"/>
      <c r="X25" s="99"/>
      <c r="Y25" s="99"/>
      <c r="Z25" s="99"/>
      <c r="AB25" s="77"/>
    </row>
    <row r="26" spans="1:28" ht="15.75" customHeight="1" x14ac:dyDescent="0.35">
      <c r="A26" s="99"/>
      <c r="C26" s="98"/>
      <c r="F26" s="98"/>
      <c r="G26" s="98"/>
      <c r="H26" s="98"/>
      <c r="I26" s="98"/>
      <c r="J26" s="98"/>
      <c r="K26" s="98"/>
      <c r="L26" s="98"/>
      <c r="M26" s="98"/>
      <c r="R26" s="99"/>
      <c r="S26" s="99"/>
      <c r="T26" s="99"/>
      <c r="U26" s="99"/>
      <c r="V26" s="1"/>
      <c r="W26" s="1"/>
      <c r="X26" s="99"/>
      <c r="Y26" s="99"/>
      <c r="AB26" s="77"/>
    </row>
    <row r="27" spans="1:28" ht="15.75" customHeight="1" x14ac:dyDescent="0.35">
      <c r="C27" s="101"/>
      <c r="R27" s="99"/>
      <c r="S27" s="99"/>
      <c r="T27" s="99"/>
      <c r="U27" s="99"/>
      <c r="V27" s="1"/>
      <c r="W27" s="1"/>
      <c r="X27" s="99"/>
      <c r="Y27" s="99"/>
      <c r="AB27" s="77"/>
    </row>
    <row r="28" spans="1:28" ht="15.75" customHeight="1" x14ac:dyDescent="0.35">
      <c r="C28" s="101"/>
      <c r="S28" s="99"/>
      <c r="T28" s="99"/>
      <c r="U28" s="99"/>
      <c r="V28" s="1"/>
      <c r="W28" s="1"/>
      <c r="X28" s="99"/>
      <c r="Y28" s="99"/>
      <c r="AB28" s="77"/>
    </row>
    <row r="29" spans="1:28" ht="15.75" customHeight="1" x14ac:dyDescent="0.35">
      <c r="C29" s="101"/>
      <c r="T29" s="99"/>
      <c r="U29" s="99"/>
      <c r="V29" s="1"/>
      <c r="X29" s="99"/>
      <c r="Y29" s="99"/>
      <c r="AB29" s="77"/>
    </row>
    <row r="30" spans="1:28" ht="15.75" customHeight="1" x14ac:dyDescent="0.35">
      <c r="C30" s="101"/>
      <c r="T30" s="99"/>
      <c r="U30" s="99"/>
      <c r="W30" s="99"/>
      <c r="X30" s="99"/>
      <c r="Y30" s="99"/>
      <c r="AB30" s="77"/>
    </row>
    <row r="31" spans="1:28" ht="15.75" customHeight="1" x14ac:dyDescent="0.35">
      <c r="C31" s="101"/>
      <c r="T31" s="99"/>
      <c r="U31" s="99"/>
      <c r="V31" s="99"/>
      <c r="W31" s="99"/>
      <c r="X31" s="99"/>
      <c r="Y31" s="99"/>
      <c r="AB31" s="77"/>
    </row>
    <row r="32" spans="1:28" ht="15.75" customHeight="1" x14ac:dyDescent="0.35">
      <c r="C32" s="101"/>
      <c r="T32" s="99"/>
      <c r="W32" s="99"/>
      <c r="X32" s="99"/>
      <c r="AB32" s="77"/>
    </row>
    <row r="33" spans="3:28" ht="15.75" customHeight="1" x14ac:dyDescent="0.35">
      <c r="C33" s="101"/>
      <c r="T33" s="99"/>
      <c r="W33" s="99"/>
      <c r="AB33" s="77"/>
    </row>
    <row r="34" spans="3:28" ht="15.75" customHeight="1" x14ac:dyDescent="0.35">
      <c r="C34" s="101"/>
      <c r="W34" s="99"/>
      <c r="AB34" s="77"/>
    </row>
    <row r="35" spans="3:28" ht="15.75" customHeight="1" x14ac:dyDescent="0.35">
      <c r="C35" s="101"/>
      <c r="W35" s="99"/>
      <c r="AB35" s="77"/>
    </row>
    <row r="36" spans="3:28" ht="15.75" customHeight="1" x14ac:dyDescent="0.35">
      <c r="C36" s="101"/>
      <c r="W36" s="99"/>
      <c r="AB36" s="77"/>
    </row>
    <row r="37" spans="3:28" ht="15.75" customHeight="1" x14ac:dyDescent="0.35">
      <c r="C37" s="101"/>
      <c r="W37" s="99"/>
      <c r="AB37" s="77"/>
    </row>
    <row r="38" spans="3:28" ht="15.75" customHeight="1" x14ac:dyDescent="0.35">
      <c r="C38" s="101"/>
      <c r="V38" s="99"/>
      <c r="W38" s="99"/>
      <c r="AB38" s="77"/>
    </row>
    <row r="39" spans="3:28" ht="15.75" customHeight="1" x14ac:dyDescent="0.35">
      <c r="C39" s="101"/>
      <c r="V39" s="99"/>
      <c r="W39" s="99"/>
      <c r="AB39" s="77"/>
    </row>
    <row r="40" spans="3:28" ht="15.75" customHeight="1" x14ac:dyDescent="0.35">
      <c r="C40" s="101"/>
      <c r="V40" s="99"/>
      <c r="AB40" s="77"/>
    </row>
    <row r="41" spans="3:28" ht="15.75" customHeight="1" x14ac:dyDescent="0.35">
      <c r="C41" s="101"/>
      <c r="V41" s="99"/>
      <c r="AB41" s="77"/>
    </row>
    <row r="42" spans="3:28" ht="15.75" customHeight="1" x14ac:dyDescent="0.35">
      <c r="C42" s="101"/>
      <c r="V42" s="99"/>
      <c r="AB42" s="77"/>
    </row>
    <row r="43" spans="3:28" ht="15.75" customHeight="1" x14ac:dyDescent="0.35">
      <c r="C43" s="101"/>
      <c r="V43" s="99"/>
      <c r="AB43" s="77"/>
    </row>
    <row r="44" spans="3:28" ht="15.75" customHeight="1" x14ac:dyDescent="0.35">
      <c r="C44" s="101"/>
      <c r="V44" s="99"/>
      <c r="AB44" s="77"/>
    </row>
    <row r="45" spans="3:28" ht="15.75" customHeight="1" x14ac:dyDescent="0.35">
      <c r="C45" s="101"/>
      <c r="V45" s="99"/>
      <c r="AB45" s="77"/>
    </row>
    <row r="46" spans="3:28" ht="15.75" customHeight="1" x14ac:dyDescent="0.35">
      <c r="C46" s="101"/>
      <c r="V46" s="99"/>
      <c r="AB46" s="77"/>
    </row>
    <row r="47" spans="3:28" ht="15.75" customHeight="1" x14ac:dyDescent="0.35">
      <c r="C47" s="101"/>
      <c r="AB47" s="77"/>
    </row>
    <row r="48" spans="3:28" ht="15.75" customHeight="1" x14ac:dyDescent="0.35">
      <c r="C48" s="101"/>
      <c r="AB48" s="77"/>
    </row>
    <row r="49" spans="3:28" ht="15.75" customHeight="1" x14ac:dyDescent="0.35">
      <c r="C49" s="101"/>
      <c r="AB49" s="77"/>
    </row>
    <row r="50" spans="3:28" ht="15.75" customHeight="1" x14ac:dyDescent="0.35">
      <c r="AB50" s="77"/>
    </row>
    <row r="51" spans="3:28" ht="15.75" customHeight="1" x14ac:dyDescent="0.35">
      <c r="AB51" s="77"/>
    </row>
    <row r="52" spans="3:28" ht="15.75" customHeight="1" x14ac:dyDescent="0.35">
      <c r="AB52" s="77"/>
    </row>
    <row r="53" spans="3:28" ht="15.75" customHeight="1" x14ac:dyDescent="0.35">
      <c r="AB53" s="77"/>
    </row>
    <row r="54" spans="3:28" ht="15.75" customHeight="1" x14ac:dyDescent="0.35">
      <c r="AB54" s="77"/>
    </row>
    <row r="55" spans="3:28" ht="15.75" customHeight="1" x14ac:dyDescent="0.35">
      <c r="AB55" s="77"/>
    </row>
    <row r="56" spans="3:28" ht="15.75" customHeight="1" x14ac:dyDescent="0.35">
      <c r="AB56" s="77"/>
    </row>
    <row r="57" spans="3:28" ht="15.75" customHeight="1" x14ac:dyDescent="0.35">
      <c r="AB57" s="77"/>
    </row>
    <row r="58" spans="3:28" ht="15.75" customHeight="1" x14ac:dyDescent="0.35">
      <c r="AB58" s="77"/>
    </row>
    <row r="59" spans="3:28" ht="15.75" customHeight="1" x14ac:dyDescent="0.35">
      <c r="AB59" s="77"/>
    </row>
    <row r="60" spans="3:28" ht="15.75" customHeight="1" x14ac:dyDescent="0.35">
      <c r="AB60" s="77"/>
    </row>
    <row r="61" spans="3:28" ht="15.75" customHeight="1" x14ac:dyDescent="0.35">
      <c r="AB61" s="77"/>
    </row>
    <row r="62" spans="3:28" ht="15.75" customHeight="1" x14ac:dyDescent="0.35">
      <c r="AB62" s="77"/>
    </row>
    <row r="63" spans="3:28" ht="15.75" customHeight="1" x14ac:dyDescent="0.35">
      <c r="AB63" s="77"/>
    </row>
    <row r="64" spans="3:28" ht="15.75" customHeight="1" x14ac:dyDescent="0.35">
      <c r="AB64" s="77"/>
    </row>
    <row r="65" spans="28:28" ht="15.75" customHeight="1" x14ac:dyDescent="0.35">
      <c r="AB65" s="77"/>
    </row>
    <row r="66" spans="28:28" ht="15.75" customHeight="1" x14ac:dyDescent="0.35">
      <c r="AB66" s="77"/>
    </row>
    <row r="67" spans="28:28" ht="15.75" customHeight="1" x14ac:dyDescent="0.35">
      <c r="AB67" s="77"/>
    </row>
    <row r="68" spans="28:28" ht="15.75" customHeight="1" x14ac:dyDescent="0.35">
      <c r="AB68" s="77"/>
    </row>
    <row r="69" spans="28:28" ht="15.75" customHeight="1" x14ac:dyDescent="0.35">
      <c r="AB69" s="77"/>
    </row>
    <row r="70" spans="28:28" ht="15.75" customHeight="1" x14ac:dyDescent="0.35">
      <c r="AB70" s="77"/>
    </row>
    <row r="71" spans="28:28" ht="15.75" customHeight="1" x14ac:dyDescent="0.35">
      <c r="AB71" s="77"/>
    </row>
    <row r="72" spans="28:28" ht="15.75" customHeight="1" x14ac:dyDescent="0.35">
      <c r="AB72" s="77"/>
    </row>
    <row r="73" spans="28:28" ht="15.75" customHeight="1" x14ac:dyDescent="0.35">
      <c r="AB73" s="77"/>
    </row>
    <row r="74" spans="28:28" ht="15.75" customHeight="1" x14ac:dyDescent="0.35">
      <c r="AB74" s="77"/>
    </row>
    <row r="75" spans="28:28" ht="15.75" customHeight="1" x14ac:dyDescent="0.35">
      <c r="AB75" s="77"/>
    </row>
    <row r="76" spans="28:28" ht="15.75" customHeight="1" x14ac:dyDescent="0.35">
      <c r="AB76" s="77"/>
    </row>
    <row r="77" spans="28:28" ht="15.75" customHeight="1" x14ac:dyDescent="0.35">
      <c r="AB77" s="77"/>
    </row>
    <row r="78" spans="28:28" ht="15.75" customHeight="1" x14ac:dyDescent="0.35">
      <c r="AB78" s="77"/>
    </row>
    <row r="79" spans="28:28" ht="15.75" customHeight="1" x14ac:dyDescent="0.35">
      <c r="AB79" s="77"/>
    </row>
    <row r="80" spans="28:28" ht="15.75" customHeight="1" x14ac:dyDescent="0.35">
      <c r="AB80" s="77"/>
    </row>
    <row r="81" spans="28:28" ht="15.75" customHeight="1" x14ac:dyDescent="0.35">
      <c r="AB81" s="77"/>
    </row>
    <row r="82" spans="28:28" ht="15.75" customHeight="1" x14ac:dyDescent="0.35">
      <c r="AB82" s="77"/>
    </row>
    <row r="83" spans="28:28" ht="15.75" customHeight="1" x14ac:dyDescent="0.35">
      <c r="AB83" s="77"/>
    </row>
    <row r="84" spans="28:28" ht="15.75" customHeight="1" x14ac:dyDescent="0.35">
      <c r="AB84" s="77"/>
    </row>
    <row r="85" spans="28:28" ht="15.75" customHeight="1" x14ac:dyDescent="0.35">
      <c r="AB85" s="77"/>
    </row>
    <row r="86" spans="28:28" ht="15.75" customHeight="1" x14ac:dyDescent="0.35">
      <c r="AB86" s="77"/>
    </row>
    <row r="87" spans="28:28" ht="15.75" customHeight="1" x14ac:dyDescent="0.35">
      <c r="AB87" s="77"/>
    </row>
    <row r="88" spans="28:28" ht="15.75" customHeight="1" x14ac:dyDescent="0.35">
      <c r="AB88" s="77"/>
    </row>
    <row r="89" spans="28:28" ht="15.75" customHeight="1" x14ac:dyDescent="0.35">
      <c r="AB89" s="77"/>
    </row>
    <row r="90" spans="28:28" ht="15.75" customHeight="1" x14ac:dyDescent="0.35">
      <c r="AB90" s="77"/>
    </row>
    <row r="91" spans="28:28" ht="15.75" customHeight="1" x14ac:dyDescent="0.35">
      <c r="AB91" s="77"/>
    </row>
    <row r="92" spans="28:28" ht="15.75" customHeight="1" x14ac:dyDescent="0.35">
      <c r="AB92" s="77"/>
    </row>
    <row r="93" spans="28:28" ht="15.75" customHeight="1" x14ac:dyDescent="0.35">
      <c r="AB93" s="77"/>
    </row>
    <row r="94" spans="28:28" ht="15.75" customHeight="1" x14ac:dyDescent="0.35">
      <c r="AB94" s="77"/>
    </row>
    <row r="95" spans="28:28" ht="15.75" customHeight="1" x14ac:dyDescent="0.35">
      <c r="AB95" s="77"/>
    </row>
    <row r="96" spans="28:28" ht="15.75" customHeight="1" x14ac:dyDescent="0.35">
      <c r="AB96" s="77"/>
    </row>
    <row r="97" spans="28:28" ht="15.75" customHeight="1" x14ac:dyDescent="0.35">
      <c r="AB97" s="77"/>
    </row>
    <row r="98" spans="28:28" ht="15.75" customHeight="1" x14ac:dyDescent="0.35">
      <c r="AB98" s="77"/>
    </row>
    <row r="99" spans="28:28" ht="15.75" customHeight="1" x14ac:dyDescent="0.35">
      <c r="AB99" s="77"/>
    </row>
    <row r="100" spans="28:28" ht="15.75" customHeight="1" x14ac:dyDescent="0.35">
      <c r="AB100" s="77"/>
    </row>
    <row r="101" spans="28:28" ht="15.75" customHeight="1" x14ac:dyDescent="0.35">
      <c r="AB101" s="77"/>
    </row>
    <row r="102" spans="28:28" ht="15.75" customHeight="1" x14ac:dyDescent="0.35">
      <c r="AB102" s="77"/>
    </row>
    <row r="103" spans="28:28" ht="15.75" customHeight="1" x14ac:dyDescent="0.35">
      <c r="AB103" s="77"/>
    </row>
    <row r="104" spans="28:28" ht="15.75" customHeight="1" x14ac:dyDescent="0.35">
      <c r="AB104" s="77"/>
    </row>
    <row r="105" spans="28:28" ht="15.75" customHeight="1" x14ac:dyDescent="0.35">
      <c r="AB105" s="77"/>
    </row>
    <row r="106" spans="28:28" ht="15.75" customHeight="1" x14ac:dyDescent="0.35">
      <c r="AB106" s="77"/>
    </row>
    <row r="107" spans="28:28" ht="15.75" customHeight="1" x14ac:dyDescent="0.35">
      <c r="AB107" s="77"/>
    </row>
    <row r="108" spans="28:28" ht="15.75" customHeight="1" x14ac:dyDescent="0.35">
      <c r="AB108" s="77"/>
    </row>
    <row r="109" spans="28:28" ht="15.75" customHeight="1" x14ac:dyDescent="0.35">
      <c r="AB109" s="77"/>
    </row>
    <row r="110" spans="28:28" ht="15.75" customHeight="1" x14ac:dyDescent="0.35">
      <c r="AB110" s="77"/>
    </row>
    <row r="111" spans="28:28" ht="15.75" customHeight="1" x14ac:dyDescent="0.35">
      <c r="AB111" s="77"/>
    </row>
    <row r="112" spans="28:28" ht="15.75" customHeight="1" x14ac:dyDescent="0.35">
      <c r="AB112" s="77"/>
    </row>
    <row r="113" spans="28:28" ht="15.75" customHeight="1" x14ac:dyDescent="0.35">
      <c r="AB113" s="77"/>
    </row>
    <row r="114" spans="28:28" ht="15.75" customHeight="1" x14ac:dyDescent="0.35">
      <c r="AB114" s="77"/>
    </row>
    <row r="115" spans="28:28" ht="15.75" customHeight="1" x14ac:dyDescent="0.35">
      <c r="AB115" s="77"/>
    </row>
    <row r="116" spans="28:28" ht="15.75" customHeight="1" x14ac:dyDescent="0.35">
      <c r="AB116" s="77"/>
    </row>
    <row r="117" spans="28:28" ht="15.75" customHeight="1" x14ac:dyDescent="0.35">
      <c r="AB117" s="77"/>
    </row>
    <row r="118" spans="28:28" ht="15.75" customHeight="1" x14ac:dyDescent="0.35">
      <c r="AB118" s="77"/>
    </row>
    <row r="119" spans="28:28" ht="15.75" customHeight="1" x14ac:dyDescent="0.35">
      <c r="AB119" s="77"/>
    </row>
    <row r="120" spans="28:28" ht="15.75" customHeight="1" x14ac:dyDescent="0.35">
      <c r="AB120" s="77"/>
    </row>
    <row r="121" spans="28:28" ht="15.75" customHeight="1" x14ac:dyDescent="0.35">
      <c r="AB121" s="77"/>
    </row>
    <row r="122" spans="28:28" ht="15.75" customHeight="1" x14ac:dyDescent="0.35">
      <c r="AB122" s="77"/>
    </row>
    <row r="123" spans="28:28" ht="15.75" customHeight="1" x14ac:dyDescent="0.35">
      <c r="AB123" s="77"/>
    </row>
    <row r="124" spans="28:28" ht="15.75" customHeight="1" x14ac:dyDescent="0.35">
      <c r="AB124" s="77"/>
    </row>
    <row r="125" spans="28:28" ht="15.75" customHeight="1" x14ac:dyDescent="0.35">
      <c r="AB125" s="77"/>
    </row>
    <row r="126" spans="28:28" ht="15.75" customHeight="1" x14ac:dyDescent="0.35">
      <c r="AB126" s="77"/>
    </row>
    <row r="127" spans="28:28" ht="15.75" customHeight="1" x14ac:dyDescent="0.35">
      <c r="AB127" s="77"/>
    </row>
    <row r="128" spans="28:28" ht="15.75" customHeight="1" x14ac:dyDescent="0.35">
      <c r="AB128" s="77"/>
    </row>
    <row r="129" spans="28:28" ht="15.75" customHeight="1" x14ac:dyDescent="0.35">
      <c r="AB129" s="77"/>
    </row>
    <row r="130" spans="28:28" ht="15.75" customHeight="1" x14ac:dyDescent="0.35">
      <c r="AB130" s="77"/>
    </row>
    <row r="131" spans="28:28" ht="15.75" customHeight="1" x14ac:dyDescent="0.35">
      <c r="AB131" s="77"/>
    </row>
    <row r="132" spans="28:28" ht="15.75" customHeight="1" x14ac:dyDescent="0.35">
      <c r="AB132" s="77"/>
    </row>
    <row r="133" spans="28:28" ht="15.75" customHeight="1" x14ac:dyDescent="0.35">
      <c r="AB133" s="77"/>
    </row>
    <row r="134" spans="28:28" ht="15.75" customHeight="1" x14ac:dyDescent="0.35">
      <c r="AB134" s="77"/>
    </row>
    <row r="135" spans="28:28" ht="15.75" customHeight="1" x14ac:dyDescent="0.35">
      <c r="AB135" s="77"/>
    </row>
    <row r="136" spans="28:28" ht="15.75" customHeight="1" x14ac:dyDescent="0.35">
      <c r="AB136" s="77"/>
    </row>
    <row r="137" spans="28:28" ht="15.75" customHeight="1" x14ac:dyDescent="0.35">
      <c r="AB137" s="77"/>
    </row>
    <row r="138" spans="28:28" ht="15.75" customHeight="1" x14ac:dyDescent="0.35">
      <c r="AB138" s="77"/>
    </row>
    <row r="139" spans="28:28" ht="15.75" customHeight="1" x14ac:dyDescent="0.35">
      <c r="AB139" s="77"/>
    </row>
    <row r="140" spans="28:28" ht="15.75" customHeight="1" x14ac:dyDescent="0.35">
      <c r="AB140" s="77"/>
    </row>
    <row r="141" spans="28:28" ht="15.75" customHeight="1" x14ac:dyDescent="0.35">
      <c r="AB141" s="77"/>
    </row>
    <row r="142" spans="28:28" ht="15.75" customHeight="1" x14ac:dyDescent="0.35">
      <c r="AB142" s="77"/>
    </row>
    <row r="143" spans="28:28" ht="15.75" customHeight="1" x14ac:dyDescent="0.35">
      <c r="AB143" s="77"/>
    </row>
    <row r="144" spans="28:28" ht="15.75" customHeight="1" x14ac:dyDescent="0.35">
      <c r="AB144" s="77"/>
    </row>
    <row r="145" spans="28:28" ht="15.75" customHeight="1" x14ac:dyDescent="0.35">
      <c r="AB145" s="77"/>
    </row>
    <row r="146" spans="28:28" ht="15.75" customHeight="1" x14ac:dyDescent="0.35">
      <c r="AB146" s="77"/>
    </row>
    <row r="147" spans="28:28" ht="15.75" customHeight="1" x14ac:dyDescent="0.35">
      <c r="AB147" s="77"/>
    </row>
    <row r="148" spans="28:28" ht="15.75" customHeight="1" x14ac:dyDescent="0.35">
      <c r="AB148" s="77"/>
    </row>
    <row r="149" spans="28:28" ht="15.75" customHeight="1" x14ac:dyDescent="0.35">
      <c r="AB149" s="77"/>
    </row>
    <row r="150" spans="28:28" ht="15.75" customHeight="1" x14ac:dyDescent="0.35">
      <c r="AB150" s="77"/>
    </row>
    <row r="151" spans="28:28" ht="15.75" customHeight="1" x14ac:dyDescent="0.35">
      <c r="AB151" s="77"/>
    </row>
    <row r="152" spans="28:28" ht="15.75" customHeight="1" x14ac:dyDescent="0.35">
      <c r="AB152" s="77"/>
    </row>
    <row r="153" spans="28:28" ht="15.75" customHeight="1" x14ac:dyDescent="0.35">
      <c r="AB153" s="77"/>
    </row>
    <row r="154" spans="28:28" ht="15.75" customHeight="1" x14ac:dyDescent="0.35">
      <c r="AB154" s="77"/>
    </row>
    <row r="155" spans="28:28" ht="15.75" customHeight="1" x14ac:dyDescent="0.35">
      <c r="AB155" s="77"/>
    </row>
    <row r="156" spans="28:28" ht="15.75" customHeight="1" x14ac:dyDescent="0.35">
      <c r="AB156" s="77"/>
    </row>
    <row r="157" spans="28:28" ht="15.75" customHeight="1" x14ac:dyDescent="0.35">
      <c r="AB157" s="77"/>
    </row>
    <row r="158" spans="28:28" ht="15.75" customHeight="1" x14ac:dyDescent="0.35">
      <c r="AB158" s="77"/>
    </row>
    <row r="159" spans="28:28" ht="15.75" customHeight="1" x14ac:dyDescent="0.35">
      <c r="AB159" s="77"/>
    </row>
    <row r="160" spans="28:28" ht="15.75" customHeight="1" x14ac:dyDescent="0.35">
      <c r="AB160" s="77"/>
    </row>
    <row r="161" spans="28:28" ht="15.75" customHeight="1" x14ac:dyDescent="0.35">
      <c r="AB161" s="77"/>
    </row>
    <row r="162" spans="28:28" ht="15.75" customHeight="1" x14ac:dyDescent="0.35">
      <c r="AB162" s="77"/>
    </row>
    <row r="163" spans="28:28" ht="15.75" customHeight="1" x14ac:dyDescent="0.35">
      <c r="AB163" s="77"/>
    </row>
    <row r="164" spans="28:28" ht="15.75" customHeight="1" x14ac:dyDescent="0.35">
      <c r="AB164" s="77"/>
    </row>
    <row r="165" spans="28:28" ht="15.75" customHeight="1" x14ac:dyDescent="0.35">
      <c r="AB165" s="77"/>
    </row>
    <row r="166" spans="28:28" ht="15.75" customHeight="1" x14ac:dyDescent="0.35">
      <c r="AB166" s="77"/>
    </row>
    <row r="167" spans="28:28" ht="15.75" customHeight="1" x14ac:dyDescent="0.35">
      <c r="AB167" s="77"/>
    </row>
    <row r="168" spans="28:28" ht="15.75" customHeight="1" x14ac:dyDescent="0.35">
      <c r="AB168" s="77"/>
    </row>
    <row r="169" spans="28:28" ht="15.75" customHeight="1" x14ac:dyDescent="0.35">
      <c r="AB169" s="77"/>
    </row>
    <row r="170" spans="28:28" ht="15.75" customHeight="1" x14ac:dyDescent="0.35">
      <c r="AB170" s="77"/>
    </row>
    <row r="171" spans="28:28" ht="15.75" customHeight="1" x14ac:dyDescent="0.35">
      <c r="AB171" s="77"/>
    </row>
    <row r="172" spans="28:28" ht="15.75" customHeight="1" x14ac:dyDescent="0.35">
      <c r="AB172" s="77"/>
    </row>
    <row r="173" spans="28:28" ht="15.75" customHeight="1" x14ac:dyDescent="0.35">
      <c r="AB173" s="77"/>
    </row>
    <row r="174" spans="28:28" ht="15.75" customHeight="1" x14ac:dyDescent="0.35">
      <c r="AB174" s="77"/>
    </row>
    <row r="175" spans="28:28" ht="15.75" customHeight="1" x14ac:dyDescent="0.35">
      <c r="AB175" s="77"/>
    </row>
    <row r="176" spans="28:28" ht="15.75" customHeight="1" x14ac:dyDescent="0.35">
      <c r="AB176" s="77"/>
    </row>
    <row r="177" spans="28:28" ht="15.75" customHeight="1" x14ac:dyDescent="0.35">
      <c r="AB177" s="77"/>
    </row>
    <row r="178" spans="28:28" ht="15.75" customHeight="1" x14ac:dyDescent="0.35">
      <c r="AB178" s="77"/>
    </row>
    <row r="179" spans="28:28" ht="15.75" customHeight="1" x14ac:dyDescent="0.35">
      <c r="AB179" s="77"/>
    </row>
    <row r="180" spans="28:28" ht="15.75" customHeight="1" x14ac:dyDescent="0.35">
      <c r="AB180" s="77"/>
    </row>
    <row r="181" spans="28:28" ht="15.75" customHeight="1" x14ac:dyDescent="0.35">
      <c r="AB181" s="77"/>
    </row>
    <row r="182" spans="28:28" ht="15.75" customHeight="1" x14ac:dyDescent="0.35">
      <c r="AB182" s="77"/>
    </row>
    <row r="183" spans="28:28" ht="15.75" customHeight="1" x14ac:dyDescent="0.35">
      <c r="AB183" s="77"/>
    </row>
    <row r="184" spans="28:28" ht="15.75" customHeight="1" x14ac:dyDescent="0.35">
      <c r="AB184" s="77"/>
    </row>
    <row r="185" spans="28:28" ht="15.75" customHeight="1" x14ac:dyDescent="0.35">
      <c r="AB185" s="77"/>
    </row>
    <row r="186" spans="28:28" ht="15.75" customHeight="1" x14ac:dyDescent="0.35">
      <c r="AB186" s="77"/>
    </row>
    <row r="187" spans="28:28" ht="15.75" customHeight="1" x14ac:dyDescent="0.35">
      <c r="AB187" s="77"/>
    </row>
    <row r="188" spans="28:28" ht="15.75" customHeight="1" x14ac:dyDescent="0.35">
      <c r="AB188" s="77"/>
    </row>
    <row r="189" spans="28:28" ht="15.75" customHeight="1" x14ac:dyDescent="0.35">
      <c r="AB189" s="77"/>
    </row>
    <row r="190" spans="28:28" ht="15.75" customHeight="1" x14ac:dyDescent="0.35">
      <c r="AB190" s="77"/>
    </row>
    <row r="191" spans="28:28" ht="15.75" customHeight="1" x14ac:dyDescent="0.35">
      <c r="AB191" s="77"/>
    </row>
    <row r="192" spans="28:28" ht="15.75" customHeight="1" x14ac:dyDescent="0.35">
      <c r="AB192" s="77"/>
    </row>
    <row r="193" spans="28:28" ht="15.75" customHeight="1" x14ac:dyDescent="0.35">
      <c r="AB193" s="77"/>
    </row>
    <row r="194" spans="28:28" ht="15.75" customHeight="1" x14ac:dyDescent="0.35">
      <c r="AB194" s="77"/>
    </row>
    <row r="195" spans="28:28" ht="15.75" customHeight="1" x14ac:dyDescent="0.35">
      <c r="AB195" s="77"/>
    </row>
    <row r="196" spans="28:28" ht="15.75" customHeight="1" x14ac:dyDescent="0.35">
      <c r="AB196" s="77"/>
    </row>
    <row r="197" spans="28:28" ht="15.75" customHeight="1" x14ac:dyDescent="0.35">
      <c r="AB197" s="77"/>
    </row>
    <row r="198" spans="28:28" ht="15.75" customHeight="1" x14ac:dyDescent="0.35">
      <c r="AB198" s="77"/>
    </row>
    <row r="199" spans="28:28" ht="15.75" customHeight="1" x14ac:dyDescent="0.35">
      <c r="AB199" s="77"/>
    </row>
    <row r="200" spans="28:28" ht="15.75" customHeight="1" x14ac:dyDescent="0.35">
      <c r="AB200" s="77"/>
    </row>
    <row r="201" spans="28:28" ht="15.75" customHeight="1" x14ac:dyDescent="0.35">
      <c r="AB201" s="77"/>
    </row>
    <row r="202" spans="28:28" ht="15.75" customHeight="1" x14ac:dyDescent="0.35">
      <c r="AB202" s="77"/>
    </row>
    <row r="203" spans="28:28" ht="15.75" customHeight="1" x14ac:dyDescent="0.35">
      <c r="AB203" s="77"/>
    </row>
    <row r="204" spans="28:28" ht="15.75" customHeight="1" x14ac:dyDescent="0.35">
      <c r="AB204" s="77"/>
    </row>
    <row r="205" spans="28:28" ht="15.75" customHeight="1" x14ac:dyDescent="0.35">
      <c r="AB205" s="77"/>
    </row>
    <row r="206" spans="28:28" ht="15.75" customHeight="1" x14ac:dyDescent="0.35">
      <c r="AB206" s="77"/>
    </row>
    <row r="207" spans="28:28" ht="15.75" customHeight="1" x14ac:dyDescent="0.35">
      <c r="AB207" s="77"/>
    </row>
    <row r="208" spans="28:28" ht="15.75" customHeight="1" x14ac:dyDescent="0.35">
      <c r="AB208" s="77"/>
    </row>
    <row r="209" spans="28:28" ht="15.75" customHeight="1" x14ac:dyDescent="0.35">
      <c r="AB209" s="77"/>
    </row>
    <row r="210" spans="28:28" ht="15.75" customHeight="1" x14ac:dyDescent="0.35">
      <c r="AB210" s="77"/>
    </row>
    <row r="211" spans="28:28" ht="15.75" customHeight="1" x14ac:dyDescent="0.35">
      <c r="AB211" s="77"/>
    </row>
    <row r="212" spans="28:28" ht="15.75" customHeight="1" x14ac:dyDescent="0.35">
      <c r="AB212" s="77"/>
    </row>
    <row r="213" spans="28:28" ht="15.75" customHeight="1" x14ac:dyDescent="0.35">
      <c r="AB213" s="77"/>
    </row>
    <row r="214" spans="28:28" ht="15.75" customHeight="1" x14ac:dyDescent="0.35">
      <c r="AB214" s="77"/>
    </row>
    <row r="215" spans="28:28" ht="15.75" customHeight="1" x14ac:dyDescent="0.35">
      <c r="AB215" s="77"/>
    </row>
    <row r="216" spans="28:28" ht="15.75" customHeight="1" x14ac:dyDescent="0.35">
      <c r="AB216" s="77"/>
    </row>
    <row r="217" spans="28:28" ht="15.75" customHeight="1" x14ac:dyDescent="0.35">
      <c r="AB217" s="77"/>
    </row>
    <row r="218" spans="28:28" ht="15.75" customHeight="1" x14ac:dyDescent="0.35">
      <c r="AB218" s="77"/>
    </row>
    <row r="219" spans="28:28" ht="15.75" customHeight="1" x14ac:dyDescent="0.35">
      <c r="AB219" s="77"/>
    </row>
    <row r="220" spans="28:28" ht="15.75" customHeight="1" x14ac:dyDescent="0.35">
      <c r="AB220" s="77"/>
    </row>
    <row r="221" spans="28:28" ht="15.75" customHeight="1" x14ac:dyDescent="0.35">
      <c r="AB221" s="77"/>
    </row>
    <row r="222" spans="28:28" ht="15.75" customHeight="1" x14ac:dyDescent="0.35">
      <c r="AB222" s="77"/>
    </row>
    <row r="223" spans="28:28" ht="15.75" customHeight="1" x14ac:dyDescent="0.35">
      <c r="AB223" s="77"/>
    </row>
    <row r="224" spans="28:28" ht="15.75" customHeight="1" x14ac:dyDescent="0.35">
      <c r="AB224" s="77"/>
    </row>
    <row r="225" spans="28:28" ht="15.75" customHeight="1" x14ac:dyDescent="0.35">
      <c r="AB225" s="77"/>
    </row>
    <row r="226" spans="28:28" ht="15.75" customHeight="1" x14ac:dyDescent="0.35">
      <c r="AB226" s="77"/>
    </row>
    <row r="227" spans="28:28" ht="15.75" customHeight="1" x14ac:dyDescent="0.35">
      <c r="AB227" s="77"/>
    </row>
    <row r="228" spans="28:28" ht="15.75" customHeight="1" x14ac:dyDescent="0.35">
      <c r="AB228" s="77"/>
    </row>
    <row r="229" spans="28:28" ht="15.75" customHeight="1" x14ac:dyDescent="0.35">
      <c r="AB229" s="77"/>
    </row>
    <row r="230" spans="28:28" ht="15.75" customHeight="1" x14ac:dyDescent="0.35">
      <c r="AB230" s="77"/>
    </row>
    <row r="231" spans="28:28" ht="15.75" customHeight="1" x14ac:dyDescent="0.35">
      <c r="AB231" s="77"/>
    </row>
    <row r="232" spans="28:28" ht="15.75" customHeight="1" x14ac:dyDescent="0.35">
      <c r="AB232" s="77"/>
    </row>
    <row r="233" spans="28:28" ht="15.75" customHeight="1" x14ac:dyDescent="0.35">
      <c r="AB233" s="77"/>
    </row>
    <row r="234" spans="28:28" ht="15.75" customHeight="1" x14ac:dyDescent="0.35">
      <c r="AB234" s="77"/>
    </row>
    <row r="235" spans="28:28" ht="15.75" customHeight="1" x14ac:dyDescent="0.35">
      <c r="AB235" s="77"/>
    </row>
    <row r="236" spans="28:28" ht="15.75" customHeight="1" x14ac:dyDescent="0.35">
      <c r="AB236" s="77"/>
    </row>
    <row r="237" spans="28:28" ht="15.75" customHeight="1" x14ac:dyDescent="0.35">
      <c r="AB237" s="77"/>
    </row>
    <row r="238" spans="28:28" ht="15.75" customHeight="1" x14ac:dyDescent="0.35">
      <c r="AB238" s="77"/>
    </row>
    <row r="239" spans="28:28" ht="15.75" customHeight="1" x14ac:dyDescent="0.35">
      <c r="AB239" s="77"/>
    </row>
    <row r="240" spans="28:28" ht="15.75" customHeight="1" x14ac:dyDescent="0.35">
      <c r="AB240" s="77"/>
    </row>
    <row r="241" spans="28:28" ht="15.75" customHeight="1" x14ac:dyDescent="0.35">
      <c r="AB241" s="77"/>
    </row>
    <row r="242" spans="28:28" ht="15.75" customHeight="1" x14ac:dyDescent="0.35">
      <c r="AB242" s="77"/>
    </row>
    <row r="243" spans="28:28" ht="15.75" customHeight="1" x14ac:dyDescent="0.35">
      <c r="AB243" s="77"/>
    </row>
    <row r="244" spans="28:28" ht="15.75" customHeight="1" x14ac:dyDescent="0.35">
      <c r="AB244" s="77"/>
    </row>
    <row r="245" spans="28:28" ht="15.75" customHeight="1" x14ac:dyDescent="0.35">
      <c r="AB245" s="77"/>
    </row>
    <row r="246" spans="28:28" ht="15.75" customHeight="1" x14ac:dyDescent="0.35">
      <c r="AB246" s="77"/>
    </row>
    <row r="247" spans="28:28" ht="15.75" customHeight="1" x14ac:dyDescent="0.35">
      <c r="AB247" s="77"/>
    </row>
    <row r="248" spans="28:28" ht="15.75" customHeight="1" x14ac:dyDescent="0.35">
      <c r="AB248" s="77"/>
    </row>
    <row r="249" spans="28:28" ht="15.75" customHeight="1" x14ac:dyDescent="0.35">
      <c r="AB249" s="77"/>
    </row>
    <row r="250" spans="28:28" ht="15.75" customHeight="1" x14ac:dyDescent="0.35">
      <c r="AB250" s="77"/>
    </row>
    <row r="251" spans="28:28" ht="15.75" customHeight="1" x14ac:dyDescent="0.35">
      <c r="AB251" s="77"/>
    </row>
    <row r="252" spans="28:28" ht="15.75" customHeight="1" x14ac:dyDescent="0.35">
      <c r="AB252" s="77"/>
    </row>
    <row r="253" spans="28:28" ht="15.75" customHeight="1" x14ac:dyDescent="0.35">
      <c r="AB253" s="77"/>
    </row>
    <row r="254" spans="28:28" ht="15.75" customHeight="1" x14ac:dyDescent="0.35">
      <c r="AB254" s="77"/>
    </row>
    <row r="255" spans="28:28" ht="15.75" customHeight="1" x14ac:dyDescent="0.35">
      <c r="AB255" s="77"/>
    </row>
    <row r="256" spans="28:28" ht="15.75" customHeight="1" x14ac:dyDescent="0.35">
      <c r="AB256" s="77"/>
    </row>
    <row r="257" spans="28:28" ht="15.75" customHeight="1" x14ac:dyDescent="0.35">
      <c r="AB257" s="77"/>
    </row>
    <row r="258" spans="28:28" ht="15.75" customHeight="1" x14ac:dyDescent="0.35">
      <c r="AB258" s="77"/>
    </row>
    <row r="259" spans="28:28" ht="15.75" customHeight="1" x14ac:dyDescent="0.35">
      <c r="AB259" s="77"/>
    </row>
    <row r="260" spans="28:28" ht="15.75" customHeight="1" x14ac:dyDescent="0.35">
      <c r="AB260" s="77"/>
    </row>
    <row r="261" spans="28:28" ht="15.75" customHeight="1" x14ac:dyDescent="0.35">
      <c r="AB261" s="77"/>
    </row>
    <row r="262" spans="28:28" ht="15.75" customHeight="1" x14ac:dyDescent="0.35">
      <c r="AB262" s="77"/>
    </row>
    <row r="263" spans="28:28" ht="15.75" customHeight="1" x14ac:dyDescent="0.35">
      <c r="AB263" s="77"/>
    </row>
    <row r="264" spans="28:28" ht="15.75" customHeight="1" x14ac:dyDescent="0.35">
      <c r="AB264" s="77"/>
    </row>
    <row r="265" spans="28:28" ht="15.75" customHeight="1" x14ac:dyDescent="0.35">
      <c r="AB265" s="77"/>
    </row>
    <row r="266" spans="28:28" ht="15.75" customHeight="1" x14ac:dyDescent="0.35">
      <c r="AB266" s="77"/>
    </row>
    <row r="267" spans="28:28" ht="15.75" customHeight="1" x14ac:dyDescent="0.35">
      <c r="AB267" s="77"/>
    </row>
    <row r="268" spans="28:28" ht="15.75" customHeight="1" x14ac:dyDescent="0.35">
      <c r="AB268" s="77"/>
    </row>
    <row r="269" spans="28:28" ht="15.75" customHeight="1" x14ac:dyDescent="0.35">
      <c r="AB269" s="77"/>
    </row>
    <row r="270" spans="28:28" ht="15.75" customHeight="1" x14ac:dyDescent="0.35">
      <c r="AB270" s="77"/>
    </row>
    <row r="271" spans="28:28" ht="15.75" customHeight="1" x14ac:dyDescent="0.35">
      <c r="AB271" s="77"/>
    </row>
    <row r="272" spans="28:28" ht="15.75" customHeight="1" x14ac:dyDescent="0.35">
      <c r="AB272" s="77"/>
    </row>
    <row r="273" spans="28:28" ht="15.75" customHeight="1" x14ac:dyDescent="0.35">
      <c r="AB273" s="77"/>
    </row>
    <row r="274" spans="28:28" ht="15.75" customHeight="1" x14ac:dyDescent="0.35">
      <c r="AB274" s="77"/>
    </row>
    <row r="275" spans="28:28" ht="15.75" customHeight="1" x14ac:dyDescent="0.35">
      <c r="AB275" s="77"/>
    </row>
    <row r="276" spans="28:28" ht="15.75" customHeight="1" x14ac:dyDescent="0.35">
      <c r="AB276" s="77"/>
    </row>
    <row r="277" spans="28:28" ht="15.75" customHeight="1" x14ac:dyDescent="0.35">
      <c r="AB277" s="77"/>
    </row>
    <row r="278" spans="28:28" ht="15.75" customHeight="1" x14ac:dyDescent="0.35">
      <c r="AB278" s="77"/>
    </row>
    <row r="279" spans="28:28" ht="15.75" customHeight="1" x14ac:dyDescent="0.35">
      <c r="AB279" s="77"/>
    </row>
    <row r="280" spans="28:28" ht="15.75" customHeight="1" x14ac:dyDescent="0.35">
      <c r="AB280" s="77"/>
    </row>
    <row r="281" spans="28:28" ht="15.75" customHeight="1" x14ac:dyDescent="0.35">
      <c r="AB281" s="77"/>
    </row>
    <row r="282" spans="28:28" ht="15.75" customHeight="1" x14ac:dyDescent="0.35">
      <c r="AB282" s="77"/>
    </row>
    <row r="283" spans="28:28" ht="15.75" customHeight="1" x14ac:dyDescent="0.35">
      <c r="AB283" s="77"/>
    </row>
    <row r="284" spans="28:28" ht="15.75" customHeight="1" x14ac:dyDescent="0.35">
      <c r="AB284" s="77"/>
    </row>
    <row r="285" spans="28:28" ht="15.75" customHeight="1" x14ac:dyDescent="0.35">
      <c r="AB285" s="77"/>
    </row>
    <row r="286" spans="28:28" ht="15.75" customHeight="1" x14ac:dyDescent="0.35">
      <c r="AB286" s="77"/>
    </row>
    <row r="287" spans="28:28" ht="15.75" customHeight="1" x14ac:dyDescent="0.35">
      <c r="AB287" s="77"/>
    </row>
    <row r="288" spans="28:28" ht="15.75" customHeight="1" x14ac:dyDescent="0.35">
      <c r="AB288" s="77"/>
    </row>
    <row r="289" spans="28:28" ht="15.75" customHeight="1" x14ac:dyDescent="0.35">
      <c r="AB289" s="77"/>
    </row>
    <row r="290" spans="28:28" ht="15.75" customHeight="1" x14ac:dyDescent="0.35">
      <c r="AB290" s="77"/>
    </row>
    <row r="291" spans="28:28" ht="15.75" customHeight="1" x14ac:dyDescent="0.35">
      <c r="AB291" s="77"/>
    </row>
    <row r="292" spans="28:28" ht="15.75" customHeight="1" x14ac:dyDescent="0.35">
      <c r="AB292" s="77"/>
    </row>
    <row r="293" spans="28:28" ht="15.75" customHeight="1" x14ac:dyDescent="0.35">
      <c r="AB293" s="77"/>
    </row>
    <row r="294" spans="28:28" ht="15.75" customHeight="1" x14ac:dyDescent="0.35">
      <c r="AB294" s="77"/>
    </row>
    <row r="295" spans="28:28" ht="15.75" customHeight="1" x14ac:dyDescent="0.35">
      <c r="AB295" s="77"/>
    </row>
    <row r="296" spans="28:28" ht="15.75" customHeight="1" x14ac:dyDescent="0.35">
      <c r="AB296" s="77"/>
    </row>
    <row r="297" spans="28:28" ht="15.75" customHeight="1" x14ac:dyDescent="0.35">
      <c r="AB297" s="77"/>
    </row>
    <row r="298" spans="28:28" ht="15.75" customHeight="1" x14ac:dyDescent="0.35">
      <c r="AB298" s="77"/>
    </row>
    <row r="299" spans="28:28" ht="15.75" customHeight="1" x14ac:dyDescent="0.35">
      <c r="AB299" s="77"/>
    </row>
    <row r="300" spans="28:28" ht="15.75" customHeight="1" x14ac:dyDescent="0.35">
      <c r="AB300" s="77"/>
    </row>
    <row r="301" spans="28:28" ht="15.75" customHeight="1" x14ac:dyDescent="0.35">
      <c r="AB301" s="77"/>
    </row>
    <row r="302" spans="28:28" ht="15.75" customHeight="1" x14ac:dyDescent="0.35">
      <c r="AB302" s="77"/>
    </row>
    <row r="303" spans="28:28" ht="15.75" customHeight="1" x14ac:dyDescent="0.35">
      <c r="AB303" s="77"/>
    </row>
    <row r="304" spans="28:28" ht="15.75" customHeight="1" x14ac:dyDescent="0.35">
      <c r="AB304" s="77"/>
    </row>
    <row r="305" spans="28:28" ht="15.75" customHeight="1" x14ac:dyDescent="0.35">
      <c r="AB305" s="77"/>
    </row>
    <row r="306" spans="28:28" ht="15.75" customHeight="1" x14ac:dyDescent="0.35">
      <c r="AB306" s="77"/>
    </row>
    <row r="307" spans="28:28" ht="15.75" customHeight="1" x14ac:dyDescent="0.35">
      <c r="AB307" s="77"/>
    </row>
    <row r="308" spans="28:28" ht="15.75" customHeight="1" x14ac:dyDescent="0.35">
      <c r="AB308" s="77"/>
    </row>
    <row r="309" spans="28:28" ht="15.75" customHeight="1" x14ac:dyDescent="0.35">
      <c r="AB309" s="77"/>
    </row>
    <row r="310" spans="28:28" ht="15.75" customHeight="1" x14ac:dyDescent="0.35">
      <c r="AB310" s="77"/>
    </row>
    <row r="311" spans="28:28" ht="15.75" customHeight="1" x14ac:dyDescent="0.35">
      <c r="AB311" s="77"/>
    </row>
    <row r="312" spans="28:28" ht="15.75" customHeight="1" x14ac:dyDescent="0.35">
      <c r="AB312" s="77"/>
    </row>
    <row r="313" spans="28:28" ht="15.75" customHeight="1" x14ac:dyDescent="0.35">
      <c r="AB313" s="77"/>
    </row>
    <row r="314" spans="28:28" ht="15.75" customHeight="1" x14ac:dyDescent="0.35">
      <c r="AB314" s="77"/>
    </row>
    <row r="315" spans="28:28" ht="15.75" customHeight="1" x14ac:dyDescent="0.35">
      <c r="AB315" s="77"/>
    </row>
    <row r="316" spans="28:28" ht="15.75" customHeight="1" x14ac:dyDescent="0.35">
      <c r="AB316" s="77"/>
    </row>
    <row r="317" spans="28:28" ht="15.75" customHeight="1" x14ac:dyDescent="0.35">
      <c r="AB317" s="77"/>
    </row>
    <row r="318" spans="28:28" ht="15.75" customHeight="1" x14ac:dyDescent="0.35">
      <c r="AB318" s="77"/>
    </row>
    <row r="319" spans="28:28" ht="15.75" customHeight="1" x14ac:dyDescent="0.35">
      <c r="AB319" s="77"/>
    </row>
    <row r="320" spans="28:28" ht="15.75" customHeight="1" x14ac:dyDescent="0.35">
      <c r="AB320" s="77"/>
    </row>
    <row r="321" spans="28:28" ht="15.75" customHeight="1" x14ac:dyDescent="0.35">
      <c r="AB321" s="77"/>
    </row>
    <row r="322" spans="28:28" ht="15.75" customHeight="1" x14ac:dyDescent="0.35">
      <c r="AB322" s="77"/>
    </row>
    <row r="323" spans="28:28" ht="15.75" customHeight="1" x14ac:dyDescent="0.35">
      <c r="AB323" s="77"/>
    </row>
    <row r="324" spans="28:28" ht="15.75" customHeight="1" x14ac:dyDescent="0.35">
      <c r="AB324" s="77"/>
    </row>
    <row r="325" spans="28:28" ht="15.75" customHeight="1" x14ac:dyDescent="0.35">
      <c r="AB325" s="77"/>
    </row>
    <row r="326" spans="28:28" ht="15.75" customHeight="1" x14ac:dyDescent="0.35">
      <c r="AB326" s="77"/>
    </row>
    <row r="327" spans="28:28" ht="15.75" customHeight="1" x14ac:dyDescent="0.35">
      <c r="AB327" s="77"/>
    </row>
    <row r="328" spans="28:28" ht="15.75" customHeight="1" x14ac:dyDescent="0.35">
      <c r="AB328" s="77"/>
    </row>
    <row r="329" spans="28:28" ht="15.75" customHeight="1" x14ac:dyDescent="0.35">
      <c r="AB329" s="77"/>
    </row>
    <row r="330" spans="28:28" ht="15.75" customHeight="1" x14ac:dyDescent="0.35">
      <c r="AB330" s="77"/>
    </row>
    <row r="331" spans="28:28" ht="15.75" customHeight="1" x14ac:dyDescent="0.35">
      <c r="AB331" s="77"/>
    </row>
    <row r="332" spans="28:28" ht="15.75" customHeight="1" x14ac:dyDescent="0.35">
      <c r="AB332" s="77"/>
    </row>
    <row r="333" spans="28:28" ht="15.75" customHeight="1" x14ac:dyDescent="0.35">
      <c r="AB333" s="77"/>
    </row>
    <row r="334" spans="28:28" ht="15.75" customHeight="1" x14ac:dyDescent="0.35">
      <c r="AB334" s="77"/>
    </row>
    <row r="335" spans="28:28" ht="15.75" customHeight="1" x14ac:dyDescent="0.35">
      <c r="AB335" s="77"/>
    </row>
    <row r="336" spans="28:28" ht="15.75" customHeight="1" x14ac:dyDescent="0.35">
      <c r="AB336" s="77"/>
    </row>
    <row r="337" spans="28:28" ht="15.75" customHeight="1" x14ac:dyDescent="0.35">
      <c r="AB337" s="77"/>
    </row>
    <row r="338" spans="28:28" ht="15.75" customHeight="1" x14ac:dyDescent="0.35">
      <c r="AB338" s="77"/>
    </row>
    <row r="339" spans="28:28" ht="15.75" customHeight="1" x14ac:dyDescent="0.35">
      <c r="AB339" s="77"/>
    </row>
    <row r="340" spans="28:28" ht="15.75" customHeight="1" x14ac:dyDescent="0.35">
      <c r="AB340" s="77"/>
    </row>
    <row r="341" spans="28:28" ht="15.75" customHeight="1" x14ac:dyDescent="0.35">
      <c r="AB341" s="77"/>
    </row>
    <row r="342" spans="28:28" ht="15.75" customHeight="1" x14ac:dyDescent="0.35">
      <c r="AB342" s="77"/>
    </row>
    <row r="343" spans="28:28" ht="15.75" customHeight="1" x14ac:dyDescent="0.35">
      <c r="AB343" s="77"/>
    </row>
    <row r="344" spans="28:28" ht="15.75" customHeight="1" x14ac:dyDescent="0.35">
      <c r="AB344" s="77"/>
    </row>
    <row r="345" spans="28:28" ht="15.75" customHeight="1" x14ac:dyDescent="0.35">
      <c r="AB345" s="77"/>
    </row>
    <row r="346" spans="28:28" ht="15.75" customHeight="1" x14ac:dyDescent="0.35">
      <c r="AB346" s="77"/>
    </row>
    <row r="347" spans="28:28" ht="15.75" customHeight="1" x14ac:dyDescent="0.35">
      <c r="AB347" s="77"/>
    </row>
    <row r="348" spans="28:28" ht="15.75" customHeight="1" x14ac:dyDescent="0.35">
      <c r="AB348" s="77"/>
    </row>
    <row r="349" spans="28:28" ht="15.75" customHeight="1" x14ac:dyDescent="0.35">
      <c r="AB349" s="77"/>
    </row>
    <row r="350" spans="28:28" ht="15.75" customHeight="1" x14ac:dyDescent="0.35">
      <c r="AB350" s="77"/>
    </row>
    <row r="351" spans="28:28" ht="15.75" customHeight="1" x14ac:dyDescent="0.35">
      <c r="AB351" s="77"/>
    </row>
    <row r="352" spans="28:28" ht="15.75" customHeight="1" x14ac:dyDescent="0.35">
      <c r="AB352" s="77"/>
    </row>
    <row r="353" spans="28:28" ht="15.75" customHeight="1" x14ac:dyDescent="0.35">
      <c r="AB353" s="77"/>
    </row>
    <row r="354" spans="28:28" ht="15.75" customHeight="1" x14ac:dyDescent="0.35">
      <c r="AB354" s="77"/>
    </row>
    <row r="355" spans="28:28" ht="15.75" customHeight="1" x14ac:dyDescent="0.35">
      <c r="AB355" s="77"/>
    </row>
    <row r="356" spans="28:28" ht="15.75" customHeight="1" x14ac:dyDescent="0.35">
      <c r="AB356" s="77"/>
    </row>
    <row r="357" spans="28:28" ht="15.75" customHeight="1" x14ac:dyDescent="0.35">
      <c r="AB357" s="77"/>
    </row>
    <row r="358" spans="28:28" ht="15.75" customHeight="1" x14ac:dyDescent="0.35">
      <c r="AB358" s="77"/>
    </row>
    <row r="359" spans="28:28" ht="15.75" customHeight="1" x14ac:dyDescent="0.35">
      <c r="AB359" s="77"/>
    </row>
    <row r="360" spans="28:28" ht="15.75" customHeight="1" x14ac:dyDescent="0.35">
      <c r="AB360" s="77"/>
    </row>
    <row r="361" spans="28:28" ht="15.75" customHeight="1" x14ac:dyDescent="0.35">
      <c r="AB361" s="77"/>
    </row>
    <row r="362" spans="28:28" ht="15.75" customHeight="1" x14ac:dyDescent="0.35">
      <c r="AB362" s="77"/>
    </row>
    <row r="363" spans="28:28" ht="15.75" customHeight="1" x14ac:dyDescent="0.35">
      <c r="AB363" s="77"/>
    </row>
    <row r="364" spans="28:28" ht="15.75" customHeight="1" x14ac:dyDescent="0.35">
      <c r="AB364" s="77"/>
    </row>
    <row r="365" spans="28:28" ht="15.75" customHeight="1" x14ac:dyDescent="0.35">
      <c r="AB365" s="77"/>
    </row>
    <row r="366" spans="28:28" ht="15.75" customHeight="1" x14ac:dyDescent="0.35">
      <c r="AB366" s="77"/>
    </row>
    <row r="367" spans="28:28" ht="15.75" customHeight="1" x14ac:dyDescent="0.35">
      <c r="AB367" s="77"/>
    </row>
    <row r="368" spans="28:28" ht="15.75" customHeight="1" x14ac:dyDescent="0.35">
      <c r="AB368" s="77"/>
    </row>
    <row r="369" spans="28:28" ht="15.75" customHeight="1" x14ac:dyDescent="0.35">
      <c r="AB369" s="77"/>
    </row>
    <row r="370" spans="28:28" ht="15.75" customHeight="1" x14ac:dyDescent="0.35">
      <c r="AB370" s="77"/>
    </row>
    <row r="371" spans="28:28" ht="15.75" customHeight="1" x14ac:dyDescent="0.35">
      <c r="AB371" s="77"/>
    </row>
    <row r="372" spans="28:28" ht="15.75" customHeight="1" x14ac:dyDescent="0.35">
      <c r="AB372" s="77"/>
    </row>
    <row r="373" spans="28:28" ht="15.75" customHeight="1" x14ac:dyDescent="0.35">
      <c r="AB373" s="77"/>
    </row>
    <row r="374" spans="28:28" ht="15.75" customHeight="1" x14ac:dyDescent="0.35">
      <c r="AB374" s="77"/>
    </row>
    <row r="375" spans="28:28" ht="15.75" customHeight="1" x14ac:dyDescent="0.35">
      <c r="AB375" s="77"/>
    </row>
    <row r="376" spans="28:28" ht="15.75" customHeight="1" x14ac:dyDescent="0.35">
      <c r="AB376" s="77"/>
    </row>
    <row r="377" spans="28:28" ht="15.75" customHeight="1" x14ac:dyDescent="0.35">
      <c r="AB377" s="77"/>
    </row>
    <row r="378" spans="28:28" ht="15.75" customHeight="1" x14ac:dyDescent="0.35">
      <c r="AB378" s="77"/>
    </row>
    <row r="379" spans="28:28" ht="15.75" customHeight="1" x14ac:dyDescent="0.35">
      <c r="AB379" s="77"/>
    </row>
    <row r="380" spans="28:28" ht="15.75" customHeight="1" x14ac:dyDescent="0.35">
      <c r="AB380" s="77"/>
    </row>
    <row r="381" spans="28:28" ht="15.75" customHeight="1" x14ac:dyDescent="0.35">
      <c r="AB381" s="77"/>
    </row>
    <row r="382" spans="28:28" ht="15.75" customHeight="1" x14ac:dyDescent="0.35">
      <c r="AB382" s="77"/>
    </row>
    <row r="383" spans="28:28" ht="15.75" customHeight="1" x14ac:dyDescent="0.35">
      <c r="AB383" s="77"/>
    </row>
    <row r="384" spans="28:28" ht="15.75" customHeight="1" x14ac:dyDescent="0.35">
      <c r="AB384" s="77"/>
    </row>
    <row r="385" spans="28:28" ht="15.75" customHeight="1" x14ac:dyDescent="0.35">
      <c r="AB385" s="77"/>
    </row>
    <row r="386" spans="28:28" ht="15.75" customHeight="1" x14ac:dyDescent="0.35">
      <c r="AB386" s="77"/>
    </row>
    <row r="387" spans="28:28" ht="15.75" customHeight="1" x14ac:dyDescent="0.35">
      <c r="AB387" s="77"/>
    </row>
    <row r="388" spans="28:28" ht="15.75" customHeight="1" x14ac:dyDescent="0.35">
      <c r="AB388" s="77"/>
    </row>
    <row r="389" spans="28:28" ht="15.75" customHeight="1" x14ac:dyDescent="0.35">
      <c r="AB389" s="77"/>
    </row>
    <row r="390" spans="28:28" ht="15.75" customHeight="1" x14ac:dyDescent="0.35">
      <c r="AB390" s="77"/>
    </row>
    <row r="391" spans="28:28" ht="15.75" customHeight="1" x14ac:dyDescent="0.35">
      <c r="AB391" s="77"/>
    </row>
    <row r="392" spans="28:28" ht="15.75" customHeight="1" x14ac:dyDescent="0.35">
      <c r="AB392" s="77"/>
    </row>
    <row r="393" spans="28:28" ht="15.75" customHeight="1" x14ac:dyDescent="0.35">
      <c r="AB393" s="77"/>
    </row>
    <row r="394" spans="28:28" ht="15.75" customHeight="1" x14ac:dyDescent="0.35">
      <c r="AB394" s="77"/>
    </row>
    <row r="395" spans="28:28" ht="15.75" customHeight="1" x14ac:dyDescent="0.35">
      <c r="AB395" s="77"/>
    </row>
    <row r="396" spans="28:28" ht="15.75" customHeight="1" x14ac:dyDescent="0.35">
      <c r="AB396" s="77"/>
    </row>
    <row r="397" spans="28:28" ht="15.75" customHeight="1" x14ac:dyDescent="0.35">
      <c r="AB397" s="77"/>
    </row>
    <row r="398" spans="28:28" ht="15.75" customHeight="1" x14ac:dyDescent="0.35">
      <c r="AB398" s="77"/>
    </row>
    <row r="399" spans="28:28" ht="15.75" customHeight="1" x14ac:dyDescent="0.35">
      <c r="AB399" s="77"/>
    </row>
    <row r="400" spans="28:28" ht="15.75" customHeight="1" x14ac:dyDescent="0.35">
      <c r="AB400" s="77"/>
    </row>
    <row r="401" spans="28:28" ht="15.75" customHeight="1" x14ac:dyDescent="0.35">
      <c r="AB401" s="77"/>
    </row>
    <row r="402" spans="28:28" ht="15.75" customHeight="1" x14ac:dyDescent="0.35">
      <c r="AB402" s="77"/>
    </row>
    <row r="403" spans="28:28" ht="15.75" customHeight="1" x14ac:dyDescent="0.35">
      <c r="AB403" s="77"/>
    </row>
    <row r="404" spans="28:28" ht="15.75" customHeight="1" x14ac:dyDescent="0.35">
      <c r="AB404" s="77"/>
    </row>
    <row r="405" spans="28:28" ht="15.75" customHeight="1" x14ac:dyDescent="0.35">
      <c r="AB405" s="77"/>
    </row>
    <row r="406" spans="28:28" ht="15.75" customHeight="1" x14ac:dyDescent="0.35">
      <c r="AB406" s="77"/>
    </row>
    <row r="407" spans="28:28" ht="15.75" customHeight="1" x14ac:dyDescent="0.35">
      <c r="AB407" s="77"/>
    </row>
    <row r="408" spans="28:28" ht="15.75" customHeight="1" x14ac:dyDescent="0.35">
      <c r="AB408" s="77"/>
    </row>
    <row r="409" spans="28:28" ht="15.75" customHeight="1" x14ac:dyDescent="0.35">
      <c r="AB409" s="77"/>
    </row>
    <row r="410" spans="28:28" ht="15.75" customHeight="1" x14ac:dyDescent="0.35">
      <c r="AB410" s="77"/>
    </row>
    <row r="411" spans="28:28" ht="15.75" customHeight="1" x14ac:dyDescent="0.35">
      <c r="AB411" s="77"/>
    </row>
    <row r="412" spans="28:28" ht="15.75" customHeight="1" x14ac:dyDescent="0.35">
      <c r="AB412" s="77"/>
    </row>
    <row r="413" spans="28:28" ht="15.75" customHeight="1" x14ac:dyDescent="0.35">
      <c r="AB413" s="77"/>
    </row>
    <row r="414" spans="28:28" ht="15.75" customHeight="1" x14ac:dyDescent="0.35">
      <c r="AB414" s="77"/>
    </row>
    <row r="415" spans="28:28" ht="15.75" customHeight="1" x14ac:dyDescent="0.35">
      <c r="AB415" s="77"/>
    </row>
    <row r="416" spans="28:28" ht="15.75" customHeight="1" x14ac:dyDescent="0.35">
      <c r="AB416" s="77"/>
    </row>
    <row r="417" spans="28:28" ht="15.75" customHeight="1" x14ac:dyDescent="0.35">
      <c r="AB417" s="77"/>
    </row>
    <row r="418" spans="28:28" ht="15.75" customHeight="1" x14ac:dyDescent="0.35">
      <c r="AB418" s="77"/>
    </row>
    <row r="419" spans="28:28" ht="15.75" customHeight="1" x14ac:dyDescent="0.35">
      <c r="AB419" s="77"/>
    </row>
    <row r="420" spans="28:28" ht="15.75" customHeight="1" x14ac:dyDescent="0.35">
      <c r="AB420" s="77"/>
    </row>
    <row r="421" spans="28:28" ht="15.75" customHeight="1" x14ac:dyDescent="0.35">
      <c r="AB421" s="77"/>
    </row>
    <row r="422" spans="28:28" ht="15.75" customHeight="1" x14ac:dyDescent="0.35">
      <c r="AB422" s="77"/>
    </row>
    <row r="423" spans="28:28" ht="15.75" customHeight="1" x14ac:dyDescent="0.35">
      <c r="AB423" s="77"/>
    </row>
    <row r="424" spans="28:28" ht="15.75" customHeight="1" x14ac:dyDescent="0.35">
      <c r="AB424" s="77"/>
    </row>
    <row r="425" spans="28:28" ht="15.75" customHeight="1" x14ac:dyDescent="0.35">
      <c r="AB425" s="77"/>
    </row>
    <row r="426" spans="28:28" ht="15.75" customHeight="1" x14ac:dyDescent="0.35">
      <c r="AB426" s="77"/>
    </row>
    <row r="427" spans="28:28" ht="15.75" customHeight="1" x14ac:dyDescent="0.35">
      <c r="AB427" s="77"/>
    </row>
    <row r="428" spans="28:28" ht="15.75" customHeight="1" x14ac:dyDescent="0.35">
      <c r="AB428" s="77"/>
    </row>
    <row r="429" spans="28:28" ht="15.75" customHeight="1" x14ac:dyDescent="0.35">
      <c r="AB429" s="77"/>
    </row>
    <row r="430" spans="28:28" ht="15.75" customHeight="1" x14ac:dyDescent="0.35">
      <c r="AB430" s="77"/>
    </row>
    <row r="431" spans="28:28" ht="15.75" customHeight="1" x14ac:dyDescent="0.35">
      <c r="AB431" s="77"/>
    </row>
    <row r="432" spans="28:28" ht="15.75" customHeight="1" x14ac:dyDescent="0.35">
      <c r="AB432" s="77"/>
    </row>
    <row r="433" spans="28:28" ht="15.75" customHeight="1" x14ac:dyDescent="0.35">
      <c r="AB433" s="77"/>
    </row>
    <row r="434" spans="28:28" ht="15.75" customHeight="1" x14ac:dyDescent="0.35">
      <c r="AB434" s="77"/>
    </row>
    <row r="435" spans="28:28" ht="15.75" customHeight="1" x14ac:dyDescent="0.35">
      <c r="AB435" s="77"/>
    </row>
    <row r="436" spans="28:28" ht="15.75" customHeight="1" x14ac:dyDescent="0.35">
      <c r="AB436" s="77"/>
    </row>
    <row r="437" spans="28:28" ht="15.75" customHeight="1" x14ac:dyDescent="0.35">
      <c r="AB437" s="77"/>
    </row>
    <row r="438" spans="28:28" ht="15.75" customHeight="1" x14ac:dyDescent="0.35">
      <c r="AB438" s="77"/>
    </row>
    <row r="439" spans="28:28" ht="15.75" customHeight="1" x14ac:dyDescent="0.35">
      <c r="AB439" s="77"/>
    </row>
    <row r="440" spans="28:28" ht="15.75" customHeight="1" x14ac:dyDescent="0.35">
      <c r="AB440" s="77"/>
    </row>
    <row r="441" spans="28:28" ht="15.75" customHeight="1" x14ac:dyDescent="0.35">
      <c r="AB441" s="77"/>
    </row>
    <row r="442" spans="28:28" ht="15.75" customHeight="1" x14ac:dyDescent="0.35">
      <c r="AB442" s="77"/>
    </row>
    <row r="443" spans="28:28" ht="15.75" customHeight="1" x14ac:dyDescent="0.35">
      <c r="AB443" s="77"/>
    </row>
    <row r="444" spans="28:28" ht="15.75" customHeight="1" x14ac:dyDescent="0.35">
      <c r="AB444" s="77"/>
    </row>
    <row r="445" spans="28:28" ht="15.75" customHeight="1" x14ac:dyDescent="0.35">
      <c r="AB445" s="77"/>
    </row>
    <row r="446" spans="28:28" ht="15.75" customHeight="1" x14ac:dyDescent="0.35">
      <c r="AB446" s="77"/>
    </row>
    <row r="447" spans="28:28" ht="15.75" customHeight="1" x14ac:dyDescent="0.35">
      <c r="AB447" s="77"/>
    </row>
    <row r="448" spans="28:28" ht="15.75" customHeight="1" x14ac:dyDescent="0.35">
      <c r="AB448" s="77"/>
    </row>
    <row r="449" spans="28:28" ht="15.75" customHeight="1" x14ac:dyDescent="0.35">
      <c r="AB449" s="77"/>
    </row>
    <row r="450" spans="28:28" ht="15.75" customHeight="1" x14ac:dyDescent="0.35">
      <c r="AB450" s="77"/>
    </row>
    <row r="451" spans="28:28" ht="15.75" customHeight="1" x14ac:dyDescent="0.35">
      <c r="AB451" s="77"/>
    </row>
    <row r="452" spans="28:28" ht="15.75" customHeight="1" x14ac:dyDescent="0.35">
      <c r="AB452" s="77"/>
    </row>
    <row r="453" spans="28:28" ht="15.75" customHeight="1" x14ac:dyDescent="0.35">
      <c r="AB453" s="77"/>
    </row>
    <row r="454" spans="28:28" ht="15.75" customHeight="1" x14ac:dyDescent="0.35">
      <c r="AB454" s="77"/>
    </row>
    <row r="455" spans="28:28" ht="15.75" customHeight="1" x14ac:dyDescent="0.35">
      <c r="AB455" s="77"/>
    </row>
    <row r="456" spans="28:28" ht="15.75" customHeight="1" x14ac:dyDescent="0.35">
      <c r="AB456" s="77"/>
    </row>
    <row r="457" spans="28:28" ht="15.75" customHeight="1" x14ac:dyDescent="0.35">
      <c r="AB457" s="77"/>
    </row>
    <row r="458" spans="28:28" ht="15.75" customHeight="1" x14ac:dyDescent="0.35">
      <c r="AB458" s="77"/>
    </row>
    <row r="459" spans="28:28" ht="15.75" customHeight="1" x14ac:dyDescent="0.35">
      <c r="AB459" s="77"/>
    </row>
    <row r="460" spans="28:28" ht="15.75" customHeight="1" x14ac:dyDescent="0.35">
      <c r="AB460" s="77"/>
    </row>
    <row r="461" spans="28:28" ht="15.75" customHeight="1" x14ac:dyDescent="0.35">
      <c r="AB461" s="77"/>
    </row>
    <row r="462" spans="28:28" ht="15.75" customHeight="1" x14ac:dyDescent="0.35">
      <c r="AB462" s="77"/>
    </row>
    <row r="463" spans="28:28" ht="15.75" customHeight="1" x14ac:dyDescent="0.35">
      <c r="AB463" s="77"/>
    </row>
    <row r="464" spans="28:28" ht="15.75" customHeight="1" x14ac:dyDescent="0.35">
      <c r="AB464" s="77"/>
    </row>
    <row r="465" spans="28:28" ht="15.75" customHeight="1" x14ac:dyDescent="0.35">
      <c r="AB465" s="77"/>
    </row>
    <row r="466" spans="28:28" ht="15.75" customHeight="1" x14ac:dyDescent="0.35">
      <c r="AB466" s="77"/>
    </row>
    <row r="467" spans="28:28" ht="15.75" customHeight="1" x14ac:dyDescent="0.35">
      <c r="AB467" s="77"/>
    </row>
    <row r="468" spans="28:28" ht="15.75" customHeight="1" x14ac:dyDescent="0.35">
      <c r="AB468" s="77"/>
    </row>
    <row r="469" spans="28:28" ht="15.75" customHeight="1" x14ac:dyDescent="0.35">
      <c r="AB469" s="77"/>
    </row>
    <row r="470" spans="28:28" ht="15.75" customHeight="1" x14ac:dyDescent="0.35">
      <c r="AB470" s="77"/>
    </row>
    <row r="471" spans="28:28" ht="15.75" customHeight="1" x14ac:dyDescent="0.35">
      <c r="AB471" s="77"/>
    </row>
    <row r="472" spans="28:28" ht="15.75" customHeight="1" x14ac:dyDescent="0.35">
      <c r="AB472" s="77"/>
    </row>
    <row r="473" spans="28:28" ht="15.75" customHeight="1" x14ac:dyDescent="0.35">
      <c r="AB473" s="77"/>
    </row>
    <row r="474" spans="28:28" ht="15.75" customHeight="1" x14ac:dyDescent="0.35">
      <c r="AB474" s="77"/>
    </row>
    <row r="475" spans="28:28" ht="15.75" customHeight="1" x14ac:dyDescent="0.35">
      <c r="AB475" s="77"/>
    </row>
    <row r="476" spans="28:28" ht="15.75" customHeight="1" x14ac:dyDescent="0.35">
      <c r="AB476" s="77"/>
    </row>
    <row r="477" spans="28:28" ht="15.75" customHeight="1" x14ac:dyDescent="0.35">
      <c r="AB477" s="77"/>
    </row>
    <row r="478" spans="28:28" ht="15.75" customHeight="1" x14ac:dyDescent="0.35">
      <c r="AB478" s="77"/>
    </row>
    <row r="479" spans="28:28" ht="15.75" customHeight="1" x14ac:dyDescent="0.35">
      <c r="AB479" s="77"/>
    </row>
    <row r="480" spans="28:28" ht="15.75" customHeight="1" x14ac:dyDescent="0.35">
      <c r="AB480" s="77"/>
    </row>
    <row r="481" spans="28:28" ht="15.75" customHeight="1" x14ac:dyDescent="0.35">
      <c r="AB481" s="77"/>
    </row>
    <row r="482" spans="28:28" ht="15.75" customHeight="1" x14ac:dyDescent="0.35">
      <c r="AB482" s="77"/>
    </row>
    <row r="483" spans="28:28" ht="15.75" customHeight="1" x14ac:dyDescent="0.35">
      <c r="AB483" s="77"/>
    </row>
    <row r="484" spans="28:28" ht="15.75" customHeight="1" x14ac:dyDescent="0.35">
      <c r="AB484" s="77"/>
    </row>
    <row r="485" spans="28:28" ht="15.75" customHeight="1" x14ac:dyDescent="0.35">
      <c r="AB485" s="77"/>
    </row>
    <row r="486" spans="28:28" ht="15.75" customHeight="1" x14ac:dyDescent="0.35">
      <c r="AB486" s="77"/>
    </row>
    <row r="487" spans="28:28" ht="15.75" customHeight="1" x14ac:dyDescent="0.35">
      <c r="AB487" s="77"/>
    </row>
    <row r="488" spans="28:28" ht="15.75" customHeight="1" x14ac:dyDescent="0.35">
      <c r="AB488" s="77"/>
    </row>
    <row r="489" spans="28:28" ht="15.75" customHeight="1" x14ac:dyDescent="0.35">
      <c r="AB489" s="77"/>
    </row>
    <row r="490" spans="28:28" ht="15.75" customHeight="1" x14ac:dyDescent="0.35">
      <c r="AB490" s="77"/>
    </row>
    <row r="491" spans="28:28" ht="15.75" customHeight="1" x14ac:dyDescent="0.35">
      <c r="AB491" s="77"/>
    </row>
    <row r="492" spans="28:28" ht="15.75" customHeight="1" x14ac:dyDescent="0.35">
      <c r="AB492" s="77"/>
    </row>
    <row r="493" spans="28:28" ht="15.75" customHeight="1" x14ac:dyDescent="0.35">
      <c r="AB493" s="77"/>
    </row>
    <row r="494" spans="28:28" ht="15.75" customHeight="1" x14ac:dyDescent="0.35">
      <c r="AB494" s="77"/>
    </row>
    <row r="495" spans="28:28" ht="15.75" customHeight="1" x14ac:dyDescent="0.35">
      <c r="AB495" s="77"/>
    </row>
    <row r="496" spans="28:28" ht="15.75" customHeight="1" x14ac:dyDescent="0.35">
      <c r="AB496" s="77"/>
    </row>
    <row r="497" spans="28:28" ht="15.75" customHeight="1" x14ac:dyDescent="0.35">
      <c r="AB497" s="77"/>
    </row>
    <row r="498" spans="28:28" ht="15.75" customHeight="1" x14ac:dyDescent="0.35">
      <c r="AB498" s="77"/>
    </row>
    <row r="499" spans="28:28" ht="15.75" customHeight="1" x14ac:dyDescent="0.35">
      <c r="AB499" s="77"/>
    </row>
    <row r="500" spans="28:28" ht="15.75" customHeight="1" x14ac:dyDescent="0.35">
      <c r="AB500" s="77"/>
    </row>
    <row r="501" spans="28:28" ht="15.75" customHeight="1" x14ac:dyDescent="0.35">
      <c r="AB501" s="77"/>
    </row>
    <row r="502" spans="28:28" ht="15.75" customHeight="1" x14ac:dyDescent="0.35">
      <c r="AB502" s="77"/>
    </row>
    <row r="503" spans="28:28" ht="15.75" customHeight="1" x14ac:dyDescent="0.35">
      <c r="AB503" s="77"/>
    </row>
    <row r="504" spans="28:28" ht="15.75" customHeight="1" x14ac:dyDescent="0.35">
      <c r="AB504" s="77"/>
    </row>
    <row r="505" spans="28:28" ht="15.75" customHeight="1" x14ac:dyDescent="0.35">
      <c r="AB505" s="77"/>
    </row>
    <row r="506" spans="28:28" ht="15.75" customHeight="1" x14ac:dyDescent="0.35">
      <c r="AB506" s="77"/>
    </row>
    <row r="507" spans="28:28" ht="15.75" customHeight="1" x14ac:dyDescent="0.35">
      <c r="AB507" s="77"/>
    </row>
    <row r="508" spans="28:28" ht="15.75" customHeight="1" x14ac:dyDescent="0.35">
      <c r="AB508" s="77"/>
    </row>
    <row r="509" spans="28:28" ht="15.75" customHeight="1" x14ac:dyDescent="0.35">
      <c r="AB509" s="77"/>
    </row>
    <row r="510" spans="28:28" ht="15.75" customHeight="1" x14ac:dyDescent="0.35">
      <c r="AB510" s="77"/>
    </row>
    <row r="511" spans="28:28" ht="15.75" customHeight="1" x14ac:dyDescent="0.35">
      <c r="AB511" s="77"/>
    </row>
    <row r="512" spans="28:28" ht="15.75" customHeight="1" x14ac:dyDescent="0.35">
      <c r="AB512" s="77"/>
    </row>
    <row r="513" spans="28:28" ht="15.75" customHeight="1" x14ac:dyDescent="0.35">
      <c r="AB513" s="77"/>
    </row>
    <row r="514" spans="28:28" ht="15.75" customHeight="1" x14ac:dyDescent="0.35">
      <c r="AB514" s="77"/>
    </row>
    <row r="515" spans="28:28" ht="15.75" customHeight="1" x14ac:dyDescent="0.35">
      <c r="AB515" s="77"/>
    </row>
    <row r="516" spans="28:28" ht="15.75" customHeight="1" x14ac:dyDescent="0.35">
      <c r="AB516" s="77"/>
    </row>
    <row r="517" spans="28:28" ht="15.75" customHeight="1" x14ac:dyDescent="0.35">
      <c r="AB517" s="77"/>
    </row>
    <row r="518" spans="28:28" ht="15.75" customHeight="1" x14ac:dyDescent="0.35">
      <c r="AB518" s="77"/>
    </row>
    <row r="519" spans="28:28" ht="15.75" customHeight="1" x14ac:dyDescent="0.35">
      <c r="AB519" s="77"/>
    </row>
    <row r="520" spans="28:28" ht="15.75" customHeight="1" x14ac:dyDescent="0.35">
      <c r="AB520" s="77"/>
    </row>
    <row r="521" spans="28:28" ht="15.75" customHeight="1" x14ac:dyDescent="0.35">
      <c r="AB521" s="77"/>
    </row>
    <row r="522" spans="28:28" ht="15.75" customHeight="1" x14ac:dyDescent="0.35">
      <c r="AB522" s="77"/>
    </row>
    <row r="523" spans="28:28" ht="15.75" customHeight="1" x14ac:dyDescent="0.35">
      <c r="AB523" s="77"/>
    </row>
    <row r="524" spans="28:28" ht="15.75" customHeight="1" x14ac:dyDescent="0.35">
      <c r="AB524" s="77"/>
    </row>
    <row r="525" spans="28:28" ht="15.75" customHeight="1" x14ac:dyDescent="0.35">
      <c r="AB525" s="77"/>
    </row>
    <row r="526" spans="28:28" ht="15.75" customHeight="1" x14ac:dyDescent="0.35">
      <c r="AB526" s="77"/>
    </row>
    <row r="527" spans="28:28" ht="15.75" customHeight="1" x14ac:dyDescent="0.35">
      <c r="AB527" s="77"/>
    </row>
    <row r="528" spans="28:28" ht="15.75" customHeight="1" x14ac:dyDescent="0.35">
      <c r="AB528" s="77"/>
    </row>
    <row r="529" spans="28:28" ht="15.75" customHeight="1" x14ac:dyDescent="0.35">
      <c r="AB529" s="77"/>
    </row>
    <row r="530" spans="28:28" ht="15.75" customHeight="1" x14ac:dyDescent="0.35">
      <c r="AB530" s="77"/>
    </row>
    <row r="531" spans="28:28" ht="15.75" customHeight="1" x14ac:dyDescent="0.35">
      <c r="AB531" s="77"/>
    </row>
    <row r="532" spans="28:28" ht="15.75" customHeight="1" x14ac:dyDescent="0.35">
      <c r="AB532" s="77"/>
    </row>
    <row r="533" spans="28:28" ht="15.75" customHeight="1" x14ac:dyDescent="0.35">
      <c r="AB533" s="77"/>
    </row>
    <row r="534" spans="28:28" ht="15.75" customHeight="1" x14ac:dyDescent="0.35">
      <c r="AB534" s="77"/>
    </row>
    <row r="535" spans="28:28" ht="15.75" customHeight="1" x14ac:dyDescent="0.35">
      <c r="AB535" s="77"/>
    </row>
    <row r="536" spans="28:28" ht="15.75" customHeight="1" x14ac:dyDescent="0.35">
      <c r="AB536" s="77"/>
    </row>
    <row r="537" spans="28:28" ht="15.75" customHeight="1" x14ac:dyDescent="0.35">
      <c r="AB537" s="77"/>
    </row>
    <row r="538" spans="28:28" ht="15.75" customHeight="1" x14ac:dyDescent="0.35">
      <c r="AB538" s="77"/>
    </row>
    <row r="539" spans="28:28" ht="15.75" customHeight="1" x14ac:dyDescent="0.35">
      <c r="AB539" s="77"/>
    </row>
    <row r="540" spans="28:28" ht="15.75" customHeight="1" x14ac:dyDescent="0.35">
      <c r="AB540" s="77"/>
    </row>
    <row r="541" spans="28:28" ht="15.75" customHeight="1" x14ac:dyDescent="0.35">
      <c r="AB541" s="77"/>
    </row>
    <row r="542" spans="28:28" ht="15.75" customHeight="1" x14ac:dyDescent="0.35">
      <c r="AB542" s="77"/>
    </row>
    <row r="543" spans="28:28" ht="15.75" customHeight="1" x14ac:dyDescent="0.35">
      <c r="AB543" s="77"/>
    </row>
    <row r="544" spans="28:28" ht="15.75" customHeight="1" x14ac:dyDescent="0.35">
      <c r="AB544" s="77"/>
    </row>
    <row r="545" spans="28:28" ht="15.75" customHeight="1" x14ac:dyDescent="0.35">
      <c r="AB545" s="77"/>
    </row>
    <row r="546" spans="28:28" ht="15.75" customHeight="1" x14ac:dyDescent="0.35">
      <c r="AB546" s="77"/>
    </row>
    <row r="547" spans="28:28" ht="15.75" customHeight="1" x14ac:dyDescent="0.35">
      <c r="AB547" s="77"/>
    </row>
    <row r="548" spans="28:28" ht="15.75" customHeight="1" x14ac:dyDescent="0.35">
      <c r="AB548" s="77"/>
    </row>
    <row r="549" spans="28:28" ht="15.75" customHeight="1" x14ac:dyDescent="0.35">
      <c r="AB549" s="77"/>
    </row>
    <row r="550" spans="28:28" ht="15.75" customHeight="1" x14ac:dyDescent="0.35">
      <c r="AB550" s="77"/>
    </row>
    <row r="551" spans="28:28" ht="15.75" customHeight="1" x14ac:dyDescent="0.35">
      <c r="AB551" s="77"/>
    </row>
    <row r="552" spans="28:28" ht="15.75" customHeight="1" x14ac:dyDescent="0.35">
      <c r="AB552" s="77"/>
    </row>
    <row r="553" spans="28:28" ht="15.75" customHeight="1" x14ac:dyDescent="0.35">
      <c r="AB553" s="77"/>
    </row>
    <row r="554" spans="28:28" ht="15.75" customHeight="1" x14ac:dyDescent="0.35">
      <c r="AB554" s="77"/>
    </row>
    <row r="555" spans="28:28" ht="15.75" customHeight="1" x14ac:dyDescent="0.35">
      <c r="AB555" s="77"/>
    </row>
    <row r="556" spans="28:28" ht="15.75" customHeight="1" x14ac:dyDescent="0.35">
      <c r="AB556" s="77"/>
    </row>
    <row r="557" spans="28:28" ht="15.75" customHeight="1" x14ac:dyDescent="0.35">
      <c r="AB557" s="77"/>
    </row>
    <row r="558" spans="28:28" ht="15.75" customHeight="1" x14ac:dyDescent="0.35">
      <c r="AB558" s="77"/>
    </row>
    <row r="559" spans="28:28" ht="15.75" customHeight="1" x14ac:dyDescent="0.35">
      <c r="AB559" s="77"/>
    </row>
    <row r="560" spans="28:28" ht="15.75" customHeight="1" x14ac:dyDescent="0.35">
      <c r="AB560" s="77"/>
    </row>
    <row r="561" spans="28:28" ht="15.75" customHeight="1" x14ac:dyDescent="0.35">
      <c r="AB561" s="77"/>
    </row>
    <row r="562" spans="28:28" ht="15.75" customHeight="1" x14ac:dyDescent="0.35">
      <c r="AB562" s="77"/>
    </row>
    <row r="563" spans="28:28" ht="15.75" customHeight="1" x14ac:dyDescent="0.35">
      <c r="AB563" s="77"/>
    </row>
    <row r="564" spans="28:28" ht="15.75" customHeight="1" x14ac:dyDescent="0.35">
      <c r="AB564" s="77"/>
    </row>
    <row r="565" spans="28:28" ht="15.75" customHeight="1" x14ac:dyDescent="0.35">
      <c r="AB565" s="77"/>
    </row>
    <row r="566" spans="28:28" ht="15.75" customHeight="1" x14ac:dyDescent="0.35">
      <c r="AB566" s="77"/>
    </row>
    <row r="567" spans="28:28" ht="15.75" customHeight="1" x14ac:dyDescent="0.35">
      <c r="AB567" s="77"/>
    </row>
    <row r="568" spans="28:28" ht="15.75" customHeight="1" x14ac:dyDescent="0.35">
      <c r="AB568" s="77"/>
    </row>
    <row r="569" spans="28:28" ht="15.75" customHeight="1" x14ac:dyDescent="0.35">
      <c r="AB569" s="77"/>
    </row>
    <row r="570" spans="28:28" ht="15.75" customHeight="1" x14ac:dyDescent="0.35">
      <c r="AB570" s="77"/>
    </row>
    <row r="571" spans="28:28" ht="15.75" customHeight="1" x14ac:dyDescent="0.35">
      <c r="AB571" s="77"/>
    </row>
    <row r="572" spans="28:28" ht="15.75" customHeight="1" x14ac:dyDescent="0.35">
      <c r="AB572" s="77"/>
    </row>
    <row r="573" spans="28:28" ht="15.75" customHeight="1" x14ac:dyDescent="0.35">
      <c r="AB573" s="77"/>
    </row>
    <row r="574" spans="28:28" ht="15.75" customHeight="1" x14ac:dyDescent="0.35">
      <c r="AB574" s="77"/>
    </row>
    <row r="575" spans="28:28" ht="15.75" customHeight="1" x14ac:dyDescent="0.35">
      <c r="AB575" s="77"/>
    </row>
    <row r="576" spans="28:28" ht="15.75" customHeight="1" x14ac:dyDescent="0.35">
      <c r="AB576" s="77"/>
    </row>
    <row r="577" spans="28:28" ht="15.75" customHeight="1" x14ac:dyDescent="0.35">
      <c r="AB577" s="77"/>
    </row>
    <row r="578" spans="28:28" ht="15.75" customHeight="1" x14ac:dyDescent="0.35">
      <c r="AB578" s="77"/>
    </row>
    <row r="579" spans="28:28" ht="15.75" customHeight="1" x14ac:dyDescent="0.35">
      <c r="AB579" s="77"/>
    </row>
    <row r="580" spans="28:28" ht="15.75" customHeight="1" x14ac:dyDescent="0.35">
      <c r="AB580" s="77"/>
    </row>
    <row r="581" spans="28:28" ht="15.75" customHeight="1" x14ac:dyDescent="0.35">
      <c r="AB581" s="77"/>
    </row>
    <row r="582" spans="28:28" ht="15.75" customHeight="1" x14ac:dyDescent="0.35">
      <c r="AB582" s="77"/>
    </row>
    <row r="583" spans="28:28" ht="15.75" customHeight="1" x14ac:dyDescent="0.35">
      <c r="AB583" s="77"/>
    </row>
    <row r="584" spans="28:28" ht="15.75" customHeight="1" x14ac:dyDescent="0.35">
      <c r="AB584" s="77"/>
    </row>
    <row r="585" spans="28:28" ht="15.75" customHeight="1" x14ac:dyDescent="0.35">
      <c r="AB585" s="77"/>
    </row>
    <row r="586" spans="28:28" ht="15.75" customHeight="1" x14ac:dyDescent="0.35">
      <c r="AB586" s="77"/>
    </row>
    <row r="587" spans="28:28" ht="15.75" customHeight="1" x14ac:dyDescent="0.35">
      <c r="AB587" s="77"/>
    </row>
    <row r="588" spans="28:28" ht="15.75" customHeight="1" x14ac:dyDescent="0.35">
      <c r="AB588" s="77"/>
    </row>
    <row r="589" spans="28:28" ht="15.75" customHeight="1" x14ac:dyDescent="0.35">
      <c r="AB589" s="77"/>
    </row>
    <row r="590" spans="28:28" ht="15.75" customHeight="1" x14ac:dyDescent="0.35">
      <c r="AB590" s="77"/>
    </row>
    <row r="591" spans="28:28" ht="15.75" customHeight="1" x14ac:dyDescent="0.35">
      <c r="AB591" s="77"/>
    </row>
    <row r="592" spans="28:28" ht="15.75" customHeight="1" x14ac:dyDescent="0.35">
      <c r="AB592" s="77"/>
    </row>
    <row r="593" spans="28:28" ht="15.75" customHeight="1" x14ac:dyDescent="0.35">
      <c r="AB593" s="77"/>
    </row>
    <row r="594" spans="28:28" ht="15.75" customHeight="1" x14ac:dyDescent="0.35">
      <c r="AB594" s="77"/>
    </row>
    <row r="595" spans="28:28" ht="15.75" customHeight="1" x14ac:dyDescent="0.35">
      <c r="AB595" s="77"/>
    </row>
    <row r="596" spans="28:28" ht="15.75" customHeight="1" x14ac:dyDescent="0.35">
      <c r="AB596" s="77"/>
    </row>
    <row r="597" spans="28:28" ht="15.75" customHeight="1" x14ac:dyDescent="0.35">
      <c r="AB597" s="77"/>
    </row>
    <row r="598" spans="28:28" ht="15.75" customHeight="1" x14ac:dyDescent="0.35">
      <c r="AB598" s="77"/>
    </row>
    <row r="599" spans="28:28" ht="15.75" customHeight="1" x14ac:dyDescent="0.35">
      <c r="AB599" s="77"/>
    </row>
    <row r="600" spans="28:28" ht="15.75" customHeight="1" x14ac:dyDescent="0.35">
      <c r="AB600" s="77"/>
    </row>
    <row r="601" spans="28:28" ht="15.75" customHeight="1" x14ac:dyDescent="0.35">
      <c r="AB601" s="77"/>
    </row>
    <row r="602" spans="28:28" ht="15.75" customHeight="1" x14ac:dyDescent="0.35">
      <c r="AB602" s="77"/>
    </row>
    <row r="603" spans="28:28" ht="15.75" customHeight="1" x14ac:dyDescent="0.35">
      <c r="AB603" s="77"/>
    </row>
    <row r="604" spans="28:28" ht="15.75" customHeight="1" x14ac:dyDescent="0.35">
      <c r="AB604" s="77"/>
    </row>
    <row r="605" spans="28:28" ht="15.75" customHeight="1" x14ac:dyDescent="0.35">
      <c r="AB605" s="77"/>
    </row>
    <row r="606" spans="28:28" ht="15.75" customHeight="1" x14ac:dyDescent="0.35">
      <c r="AB606" s="77"/>
    </row>
    <row r="607" spans="28:28" ht="15.75" customHeight="1" x14ac:dyDescent="0.35">
      <c r="AB607" s="77"/>
    </row>
    <row r="608" spans="28:28" ht="15.75" customHeight="1" x14ac:dyDescent="0.35">
      <c r="AB608" s="77"/>
    </row>
    <row r="609" spans="28:28" ht="15.75" customHeight="1" x14ac:dyDescent="0.35">
      <c r="AB609" s="77"/>
    </row>
    <row r="610" spans="28:28" ht="15.75" customHeight="1" x14ac:dyDescent="0.35">
      <c r="AB610" s="77"/>
    </row>
    <row r="611" spans="28:28" ht="15.75" customHeight="1" x14ac:dyDescent="0.35">
      <c r="AB611" s="77"/>
    </row>
    <row r="612" spans="28:28" ht="15.75" customHeight="1" x14ac:dyDescent="0.35">
      <c r="AB612" s="77"/>
    </row>
    <row r="613" spans="28:28" ht="15.75" customHeight="1" x14ac:dyDescent="0.35">
      <c r="AB613" s="77"/>
    </row>
    <row r="614" spans="28:28" ht="15.75" customHeight="1" x14ac:dyDescent="0.35">
      <c r="AB614" s="77"/>
    </row>
    <row r="615" spans="28:28" ht="15.75" customHeight="1" x14ac:dyDescent="0.35">
      <c r="AB615" s="77"/>
    </row>
    <row r="616" spans="28:28" ht="15.75" customHeight="1" x14ac:dyDescent="0.35">
      <c r="AB616" s="77"/>
    </row>
    <row r="617" spans="28:28" ht="15.75" customHeight="1" x14ac:dyDescent="0.35">
      <c r="AB617" s="77"/>
    </row>
    <row r="618" spans="28:28" ht="15.75" customHeight="1" x14ac:dyDescent="0.35">
      <c r="AB618" s="77"/>
    </row>
    <row r="619" spans="28:28" ht="15.75" customHeight="1" x14ac:dyDescent="0.35">
      <c r="AB619" s="77"/>
    </row>
    <row r="620" spans="28:28" ht="15.75" customHeight="1" x14ac:dyDescent="0.35">
      <c r="AB620" s="77"/>
    </row>
    <row r="621" spans="28:28" ht="15.75" customHeight="1" x14ac:dyDescent="0.35">
      <c r="AB621" s="77"/>
    </row>
    <row r="622" spans="28:28" ht="15.75" customHeight="1" x14ac:dyDescent="0.35">
      <c r="AB622" s="77"/>
    </row>
    <row r="623" spans="28:28" ht="15.75" customHeight="1" x14ac:dyDescent="0.35">
      <c r="AB623" s="77"/>
    </row>
    <row r="624" spans="28:28" ht="15.75" customHeight="1" x14ac:dyDescent="0.35">
      <c r="AB624" s="77"/>
    </row>
    <row r="625" spans="28:28" ht="15.75" customHeight="1" x14ac:dyDescent="0.35">
      <c r="AB625" s="77"/>
    </row>
    <row r="626" spans="28:28" ht="15.75" customHeight="1" x14ac:dyDescent="0.35">
      <c r="AB626" s="77"/>
    </row>
    <row r="627" spans="28:28" ht="15.75" customHeight="1" x14ac:dyDescent="0.35">
      <c r="AB627" s="77"/>
    </row>
    <row r="628" spans="28:28" ht="15.75" customHeight="1" x14ac:dyDescent="0.35">
      <c r="AB628" s="77"/>
    </row>
    <row r="629" spans="28:28" ht="15.75" customHeight="1" x14ac:dyDescent="0.35">
      <c r="AB629" s="77"/>
    </row>
    <row r="630" spans="28:28" ht="15.75" customHeight="1" x14ac:dyDescent="0.35">
      <c r="AB630" s="77"/>
    </row>
    <row r="631" spans="28:28" ht="15.75" customHeight="1" x14ac:dyDescent="0.35">
      <c r="AB631" s="77"/>
    </row>
    <row r="632" spans="28:28" ht="15.75" customHeight="1" x14ac:dyDescent="0.35">
      <c r="AB632" s="77"/>
    </row>
    <row r="633" spans="28:28" ht="15.75" customHeight="1" x14ac:dyDescent="0.35">
      <c r="AB633" s="77"/>
    </row>
    <row r="634" spans="28:28" ht="15.75" customHeight="1" x14ac:dyDescent="0.35">
      <c r="AB634" s="77"/>
    </row>
    <row r="635" spans="28:28" ht="15.75" customHeight="1" x14ac:dyDescent="0.35">
      <c r="AB635" s="77"/>
    </row>
    <row r="636" spans="28:28" ht="15.75" customHeight="1" x14ac:dyDescent="0.35">
      <c r="AB636" s="77"/>
    </row>
    <row r="637" spans="28:28" ht="15.75" customHeight="1" x14ac:dyDescent="0.35">
      <c r="AB637" s="77"/>
    </row>
    <row r="638" spans="28:28" ht="15.75" customHeight="1" x14ac:dyDescent="0.35">
      <c r="AB638" s="77"/>
    </row>
    <row r="639" spans="28:28" ht="15.75" customHeight="1" x14ac:dyDescent="0.35">
      <c r="AB639" s="77"/>
    </row>
    <row r="640" spans="28:28" ht="15.75" customHeight="1" x14ac:dyDescent="0.35">
      <c r="AB640" s="77"/>
    </row>
    <row r="641" spans="28:28" ht="15.75" customHeight="1" x14ac:dyDescent="0.35">
      <c r="AB641" s="77"/>
    </row>
    <row r="642" spans="28:28" ht="15.75" customHeight="1" x14ac:dyDescent="0.35">
      <c r="AB642" s="77"/>
    </row>
    <row r="643" spans="28:28" ht="15.75" customHeight="1" x14ac:dyDescent="0.35">
      <c r="AB643" s="77"/>
    </row>
    <row r="644" spans="28:28" ht="15.75" customHeight="1" x14ac:dyDescent="0.35">
      <c r="AB644" s="77"/>
    </row>
    <row r="645" spans="28:28" ht="15.75" customHeight="1" x14ac:dyDescent="0.35">
      <c r="AB645" s="77"/>
    </row>
    <row r="646" spans="28:28" ht="15.75" customHeight="1" x14ac:dyDescent="0.35">
      <c r="AB646" s="77"/>
    </row>
    <row r="647" spans="28:28" ht="15.75" customHeight="1" x14ac:dyDescent="0.35">
      <c r="AB647" s="77"/>
    </row>
    <row r="648" spans="28:28" ht="15.75" customHeight="1" x14ac:dyDescent="0.35">
      <c r="AB648" s="77"/>
    </row>
    <row r="649" spans="28:28" ht="15.75" customHeight="1" x14ac:dyDescent="0.35">
      <c r="AB649" s="77"/>
    </row>
    <row r="650" spans="28:28" ht="15.75" customHeight="1" x14ac:dyDescent="0.35">
      <c r="AB650" s="77"/>
    </row>
    <row r="651" spans="28:28" ht="15.75" customHeight="1" x14ac:dyDescent="0.35">
      <c r="AB651" s="77"/>
    </row>
    <row r="652" spans="28:28" ht="15.75" customHeight="1" x14ac:dyDescent="0.35">
      <c r="AB652" s="77"/>
    </row>
    <row r="653" spans="28:28" ht="15.75" customHeight="1" x14ac:dyDescent="0.35">
      <c r="AB653" s="77"/>
    </row>
    <row r="654" spans="28:28" ht="15.75" customHeight="1" x14ac:dyDescent="0.35">
      <c r="AB654" s="77"/>
    </row>
    <row r="655" spans="28:28" ht="15.75" customHeight="1" x14ac:dyDescent="0.35">
      <c r="AB655" s="77"/>
    </row>
    <row r="656" spans="28:28" ht="15.75" customHeight="1" x14ac:dyDescent="0.35">
      <c r="AB656" s="77"/>
    </row>
    <row r="657" spans="28:28" ht="15.75" customHeight="1" x14ac:dyDescent="0.35">
      <c r="AB657" s="77"/>
    </row>
    <row r="658" spans="28:28" ht="15.75" customHeight="1" x14ac:dyDescent="0.35">
      <c r="AB658" s="77"/>
    </row>
    <row r="659" spans="28:28" ht="15.75" customHeight="1" x14ac:dyDescent="0.35">
      <c r="AB659" s="77"/>
    </row>
    <row r="660" spans="28:28" ht="15.75" customHeight="1" x14ac:dyDescent="0.35">
      <c r="AB660" s="77"/>
    </row>
    <row r="661" spans="28:28" ht="15.75" customHeight="1" x14ac:dyDescent="0.35">
      <c r="AB661" s="77"/>
    </row>
    <row r="662" spans="28:28" ht="15.75" customHeight="1" x14ac:dyDescent="0.35">
      <c r="AB662" s="77"/>
    </row>
    <row r="663" spans="28:28" ht="15.75" customHeight="1" x14ac:dyDescent="0.35">
      <c r="AB663" s="77"/>
    </row>
    <row r="664" spans="28:28" ht="15.75" customHeight="1" x14ac:dyDescent="0.35">
      <c r="AB664" s="77"/>
    </row>
    <row r="665" spans="28:28" ht="15.75" customHeight="1" x14ac:dyDescent="0.35">
      <c r="AB665" s="77"/>
    </row>
    <row r="666" spans="28:28" ht="15.75" customHeight="1" x14ac:dyDescent="0.35">
      <c r="AB666" s="77"/>
    </row>
    <row r="667" spans="28:28" ht="15.75" customHeight="1" x14ac:dyDescent="0.35">
      <c r="AB667" s="77"/>
    </row>
    <row r="668" spans="28:28" ht="15.75" customHeight="1" x14ac:dyDescent="0.35">
      <c r="AB668" s="77"/>
    </row>
    <row r="669" spans="28:28" ht="15.75" customHeight="1" x14ac:dyDescent="0.35">
      <c r="AB669" s="77"/>
    </row>
    <row r="670" spans="28:28" ht="15.75" customHeight="1" x14ac:dyDescent="0.35">
      <c r="AB670" s="77"/>
    </row>
    <row r="671" spans="28:28" ht="15.75" customHeight="1" x14ac:dyDescent="0.35">
      <c r="AB671" s="77"/>
    </row>
    <row r="672" spans="28:28" ht="15.75" customHeight="1" x14ac:dyDescent="0.35">
      <c r="AB672" s="77"/>
    </row>
    <row r="673" spans="28:28" ht="15.75" customHeight="1" x14ac:dyDescent="0.35">
      <c r="AB673" s="77"/>
    </row>
    <row r="674" spans="28:28" ht="15.75" customHeight="1" x14ac:dyDescent="0.35">
      <c r="AB674" s="77"/>
    </row>
    <row r="675" spans="28:28" ht="15.75" customHeight="1" x14ac:dyDescent="0.35">
      <c r="AB675" s="77"/>
    </row>
    <row r="676" spans="28:28" ht="15.75" customHeight="1" x14ac:dyDescent="0.35">
      <c r="AB676" s="77"/>
    </row>
    <row r="677" spans="28:28" ht="15.75" customHeight="1" x14ac:dyDescent="0.35">
      <c r="AB677" s="77"/>
    </row>
    <row r="678" spans="28:28" ht="15.75" customHeight="1" x14ac:dyDescent="0.35">
      <c r="AB678" s="77"/>
    </row>
    <row r="679" spans="28:28" ht="15.75" customHeight="1" x14ac:dyDescent="0.35">
      <c r="AB679" s="77"/>
    </row>
    <row r="680" spans="28:28" ht="15.75" customHeight="1" x14ac:dyDescent="0.35">
      <c r="AB680" s="77"/>
    </row>
    <row r="681" spans="28:28" ht="15.75" customHeight="1" x14ac:dyDescent="0.35">
      <c r="AB681" s="77"/>
    </row>
    <row r="682" spans="28:28" ht="15.75" customHeight="1" x14ac:dyDescent="0.35">
      <c r="AB682" s="77"/>
    </row>
    <row r="683" spans="28:28" ht="15.75" customHeight="1" x14ac:dyDescent="0.35">
      <c r="AB683" s="77"/>
    </row>
    <row r="684" spans="28:28" ht="15.75" customHeight="1" x14ac:dyDescent="0.35">
      <c r="AB684" s="77"/>
    </row>
    <row r="685" spans="28:28" ht="15.75" customHeight="1" x14ac:dyDescent="0.35">
      <c r="AB685" s="77"/>
    </row>
    <row r="686" spans="28:28" ht="15.75" customHeight="1" x14ac:dyDescent="0.35">
      <c r="AB686" s="77"/>
    </row>
    <row r="687" spans="28:28" ht="15.75" customHeight="1" x14ac:dyDescent="0.35">
      <c r="AB687" s="77"/>
    </row>
    <row r="688" spans="28:28" ht="15.75" customHeight="1" x14ac:dyDescent="0.35">
      <c r="AB688" s="77"/>
    </row>
    <row r="689" spans="28:28" ht="15.75" customHeight="1" x14ac:dyDescent="0.35">
      <c r="AB689" s="77"/>
    </row>
    <row r="690" spans="28:28" ht="15.75" customHeight="1" x14ac:dyDescent="0.35">
      <c r="AB690" s="77"/>
    </row>
    <row r="691" spans="28:28" ht="15.75" customHeight="1" x14ac:dyDescent="0.35">
      <c r="AB691" s="77"/>
    </row>
    <row r="692" spans="28:28" ht="15.75" customHeight="1" x14ac:dyDescent="0.35">
      <c r="AB692" s="77"/>
    </row>
    <row r="693" spans="28:28" ht="15.75" customHeight="1" x14ac:dyDescent="0.35">
      <c r="AB693" s="77"/>
    </row>
    <row r="694" spans="28:28" ht="15.75" customHeight="1" x14ac:dyDescent="0.35">
      <c r="AB694" s="77"/>
    </row>
    <row r="695" spans="28:28" ht="15.75" customHeight="1" x14ac:dyDescent="0.35">
      <c r="AB695" s="77"/>
    </row>
    <row r="696" spans="28:28" ht="15.75" customHeight="1" x14ac:dyDescent="0.35">
      <c r="AB696" s="77"/>
    </row>
    <row r="697" spans="28:28" ht="15.75" customHeight="1" x14ac:dyDescent="0.35">
      <c r="AB697" s="77"/>
    </row>
    <row r="698" spans="28:28" ht="15.75" customHeight="1" x14ac:dyDescent="0.35">
      <c r="AB698" s="77"/>
    </row>
    <row r="699" spans="28:28" ht="15.75" customHeight="1" x14ac:dyDescent="0.35">
      <c r="AB699" s="77"/>
    </row>
    <row r="700" spans="28:28" ht="15.75" customHeight="1" x14ac:dyDescent="0.35">
      <c r="AB700" s="77"/>
    </row>
    <row r="701" spans="28:28" ht="15.75" customHeight="1" x14ac:dyDescent="0.35">
      <c r="AB701" s="77"/>
    </row>
    <row r="702" spans="28:28" ht="15.75" customHeight="1" x14ac:dyDescent="0.35">
      <c r="AB702" s="77"/>
    </row>
    <row r="703" spans="28:28" ht="15.75" customHeight="1" x14ac:dyDescent="0.35">
      <c r="AB703" s="77"/>
    </row>
    <row r="704" spans="28:28" ht="15.75" customHeight="1" x14ac:dyDescent="0.35">
      <c r="AB704" s="77"/>
    </row>
    <row r="705" spans="28:28" ht="15.75" customHeight="1" x14ac:dyDescent="0.35">
      <c r="AB705" s="77"/>
    </row>
    <row r="706" spans="28:28" ht="15.75" customHeight="1" x14ac:dyDescent="0.35">
      <c r="AB706" s="77"/>
    </row>
    <row r="707" spans="28:28" ht="15.75" customHeight="1" x14ac:dyDescent="0.35">
      <c r="AB707" s="77"/>
    </row>
    <row r="708" spans="28:28" ht="15.75" customHeight="1" x14ac:dyDescent="0.35">
      <c r="AB708" s="77"/>
    </row>
    <row r="709" spans="28:28" ht="15.75" customHeight="1" x14ac:dyDescent="0.35">
      <c r="AB709" s="77"/>
    </row>
    <row r="710" spans="28:28" ht="15.75" customHeight="1" x14ac:dyDescent="0.35">
      <c r="AB710" s="77"/>
    </row>
    <row r="711" spans="28:28" ht="15.75" customHeight="1" x14ac:dyDescent="0.35">
      <c r="AB711" s="77"/>
    </row>
    <row r="712" spans="28:28" ht="15.75" customHeight="1" x14ac:dyDescent="0.35">
      <c r="AB712" s="77"/>
    </row>
    <row r="713" spans="28:28" ht="15.75" customHeight="1" x14ac:dyDescent="0.35">
      <c r="AB713" s="77"/>
    </row>
    <row r="714" spans="28:28" ht="15.75" customHeight="1" x14ac:dyDescent="0.35">
      <c r="AB714" s="77"/>
    </row>
    <row r="715" spans="28:28" ht="15.75" customHeight="1" x14ac:dyDescent="0.35">
      <c r="AB715" s="77"/>
    </row>
    <row r="716" spans="28:28" ht="15.75" customHeight="1" x14ac:dyDescent="0.35">
      <c r="AB716" s="77"/>
    </row>
    <row r="717" spans="28:28" ht="15.75" customHeight="1" x14ac:dyDescent="0.35">
      <c r="AB717" s="77"/>
    </row>
    <row r="718" spans="28:28" ht="15.75" customHeight="1" x14ac:dyDescent="0.35">
      <c r="AB718" s="77"/>
    </row>
    <row r="719" spans="28:28" ht="15.75" customHeight="1" x14ac:dyDescent="0.35">
      <c r="AB719" s="77"/>
    </row>
    <row r="720" spans="28:28" ht="15.75" customHeight="1" x14ac:dyDescent="0.35">
      <c r="AB720" s="77"/>
    </row>
    <row r="721" spans="28:28" ht="15.75" customHeight="1" x14ac:dyDescent="0.35">
      <c r="AB721" s="77"/>
    </row>
    <row r="722" spans="28:28" ht="15.75" customHeight="1" x14ac:dyDescent="0.35">
      <c r="AB722" s="77"/>
    </row>
    <row r="723" spans="28:28" ht="15.75" customHeight="1" x14ac:dyDescent="0.35">
      <c r="AB723" s="77"/>
    </row>
    <row r="724" spans="28:28" ht="15.75" customHeight="1" x14ac:dyDescent="0.35">
      <c r="AB724" s="77"/>
    </row>
    <row r="725" spans="28:28" ht="15.75" customHeight="1" x14ac:dyDescent="0.35">
      <c r="AB725" s="77"/>
    </row>
    <row r="726" spans="28:28" ht="15.75" customHeight="1" x14ac:dyDescent="0.35">
      <c r="AB726" s="77"/>
    </row>
    <row r="727" spans="28:28" ht="15.75" customHeight="1" x14ac:dyDescent="0.35">
      <c r="AB727" s="77"/>
    </row>
    <row r="728" spans="28:28" ht="15.75" customHeight="1" x14ac:dyDescent="0.35">
      <c r="AB728" s="77"/>
    </row>
    <row r="729" spans="28:28" ht="15.75" customHeight="1" x14ac:dyDescent="0.35">
      <c r="AB729" s="77"/>
    </row>
    <row r="730" spans="28:28" ht="15.75" customHeight="1" x14ac:dyDescent="0.35">
      <c r="AB730" s="77"/>
    </row>
    <row r="731" spans="28:28" ht="15.75" customHeight="1" x14ac:dyDescent="0.35">
      <c r="AB731" s="77"/>
    </row>
    <row r="732" spans="28:28" ht="15.75" customHeight="1" x14ac:dyDescent="0.35">
      <c r="AB732" s="77"/>
    </row>
    <row r="733" spans="28:28" ht="15.75" customHeight="1" x14ac:dyDescent="0.35">
      <c r="AB733" s="77"/>
    </row>
    <row r="734" spans="28:28" ht="15.75" customHeight="1" x14ac:dyDescent="0.35">
      <c r="AB734" s="77"/>
    </row>
    <row r="735" spans="28:28" ht="15.75" customHeight="1" x14ac:dyDescent="0.35">
      <c r="AB735" s="77"/>
    </row>
    <row r="736" spans="28:28" ht="15.75" customHeight="1" x14ac:dyDescent="0.35">
      <c r="AB736" s="77"/>
    </row>
    <row r="737" spans="28:28" ht="15.75" customHeight="1" x14ac:dyDescent="0.35">
      <c r="AB737" s="77"/>
    </row>
    <row r="738" spans="28:28" ht="15.75" customHeight="1" x14ac:dyDescent="0.35">
      <c r="AB738" s="77"/>
    </row>
    <row r="739" spans="28:28" ht="15.75" customHeight="1" x14ac:dyDescent="0.35">
      <c r="AB739" s="77"/>
    </row>
    <row r="740" spans="28:28" ht="15.75" customHeight="1" x14ac:dyDescent="0.35">
      <c r="AB740" s="77"/>
    </row>
    <row r="741" spans="28:28" ht="15.75" customHeight="1" x14ac:dyDescent="0.35">
      <c r="AB741" s="77"/>
    </row>
    <row r="742" spans="28:28" ht="15.75" customHeight="1" x14ac:dyDescent="0.35">
      <c r="AB742" s="77"/>
    </row>
    <row r="743" spans="28:28" ht="15.75" customHeight="1" x14ac:dyDescent="0.35">
      <c r="AB743" s="77"/>
    </row>
    <row r="744" spans="28:28" ht="15.75" customHeight="1" x14ac:dyDescent="0.35">
      <c r="AB744" s="77"/>
    </row>
    <row r="745" spans="28:28" ht="15.75" customHeight="1" x14ac:dyDescent="0.35">
      <c r="AB745" s="77"/>
    </row>
    <row r="746" spans="28:28" ht="15.75" customHeight="1" x14ac:dyDescent="0.35">
      <c r="AB746" s="77"/>
    </row>
    <row r="747" spans="28:28" ht="15.75" customHeight="1" x14ac:dyDescent="0.35">
      <c r="AB747" s="77"/>
    </row>
    <row r="748" spans="28:28" ht="15.75" customHeight="1" x14ac:dyDescent="0.35">
      <c r="AB748" s="77"/>
    </row>
    <row r="749" spans="28:28" ht="15.75" customHeight="1" x14ac:dyDescent="0.35">
      <c r="AB749" s="77"/>
    </row>
    <row r="750" spans="28:28" ht="15.75" customHeight="1" x14ac:dyDescent="0.35">
      <c r="AB750" s="77"/>
    </row>
    <row r="751" spans="28:28" ht="15.75" customHeight="1" x14ac:dyDescent="0.35">
      <c r="AB751" s="77"/>
    </row>
    <row r="752" spans="28:28" ht="15.75" customHeight="1" x14ac:dyDescent="0.35">
      <c r="AB752" s="77"/>
    </row>
    <row r="753" spans="28:28" ht="15.75" customHeight="1" x14ac:dyDescent="0.35">
      <c r="AB753" s="77"/>
    </row>
    <row r="754" spans="28:28" ht="15.75" customHeight="1" x14ac:dyDescent="0.35">
      <c r="AB754" s="77"/>
    </row>
    <row r="755" spans="28:28" ht="15.75" customHeight="1" x14ac:dyDescent="0.35">
      <c r="AB755" s="77"/>
    </row>
    <row r="756" spans="28:28" ht="15.75" customHeight="1" x14ac:dyDescent="0.35">
      <c r="AB756" s="77"/>
    </row>
    <row r="757" spans="28:28" ht="15.75" customHeight="1" x14ac:dyDescent="0.35">
      <c r="AB757" s="77"/>
    </row>
    <row r="758" spans="28:28" ht="15.75" customHeight="1" x14ac:dyDescent="0.35">
      <c r="AB758" s="77"/>
    </row>
    <row r="759" spans="28:28" ht="15.75" customHeight="1" x14ac:dyDescent="0.35">
      <c r="AB759" s="77"/>
    </row>
    <row r="760" spans="28:28" ht="15.75" customHeight="1" x14ac:dyDescent="0.35">
      <c r="AB760" s="77"/>
    </row>
    <row r="761" spans="28:28" ht="15.75" customHeight="1" x14ac:dyDescent="0.35">
      <c r="AB761" s="77"/>
    </row>
    <row r="762" spans="28:28" ht="15.75" customHeight="1" x14ac:dyDescent="0.35">
      <c r="AB762" s="77"/>
    </row>
    <row r="763" spans="28:28" ht="15.75" customHeight="1" x14ac:dyDescent="0.35">
      <c r="AB763" s="77"/>
    </row>
    <row r="764" spans="28:28" ht="15.75" customHeight="1" x14ac:dyDescent="0.35">
      <c r="AB764" s="77"/>
    </row>
    <row r="765" spans="28:28" ht="15.75" customHeight="1" x14ac:dyDescent="0.35">
      <c r="AB765" s="77"/>
    </row>
    <row r="766" spans="28:28" ht="15.75" customHeight="1" x14ac:dyDescent="0.35">
      <c r="AB766" s="77"/>
    </row>
    <row r="767" spans="28:28" ht="15.75" customHeight="1" x14ac:dyDescent="0.35">
      <c r="AB767" s="77"/>
    </row>
    <row r="768" spans="28:28" ht="15.75" customHeight="1" x14ac:dyDescent="0.35">
      <c r="AB768" s="77"/>
    </row>
    <row r="769" spans="28:28" ht="15.75" customHeight="1" x14ac:dyDescent="0.35">
      <c r="AB769" s="77"/>
    </row>
    <row r="770" spans="28:28" ht="15.75" customHeight="1" x14ac:dyDescent="0.35">
      <c r="AB770" s="77"/>
    </row>
    <row r="771" spans="28:28" ht="15.75" customHeight="1" x14ac:dyDescent="0.35">
      <c r="AB771" s="77"/>
    </row>
    <row r="772" spans="28:28" ht="15.75" customHeight="1" x14ac:dyDescent="0.35">
      <c r="AB772" s="77"/>
    </row>
    <row r="773" spans="28:28" ht="15.75" customHeight="1" x14ac:dyDescent="0.35">
      <c r="AB773" s="77"/>
    </row>
    <row r="774" spans="28:28" ht="15.75" customHeight="1" x14ac:dyDescent="0.35">
      <c r="AB774" s="77"/>
    </row>
    <row r="775" spans="28:28" ht="15.75" customHeight="1" x14ac:dyDescent="0.35">
      <c r="AB775" s="77"/>
    </row>
    <row r="776" spans="28:28" ht="15.75" customHeight="1" x14ac:dyDescent="0.35">
      <c r="AB776" s="77"/>
    </row>
    <row r="777" spans="28:28" ht="15.75" customHeight="1" x14ac:dyDescent="0.35">
      <c r="AB777" s="77"/>
    </row>
    <row r="778" spans="28:28" ht="15.75" customHeight="1" x14ac:dyDescent="0.35">
      <c r="AB778" s="77"/>
    </row>
    <row r="779" spans="28:28" ht="15.75" customHeight="1" x14ac:dyDescent="0.35">
      <c r="AB779" s="77"/>
    </row>
    <row r="780" spans="28:28" ht="15.75" customHeight="1" x14ac:dyDescent="0.35">
      <c r="AB780" s="77"/>
    </row>
    <row r="781" spans="28:28" ht="15.75" customHeight="1" x14ac:dyDescent="0.35">
      <c r="AB781" s="77"/>
    </row>
    <row r="782" spans="28:28" ht="15.75" customHeight="1" x14ac:dyDescent="0.35">
      <c r="AB782" s="77"/>
    </row>
    <row r="783" spans="28:28" ht="15.75" customHeight="1" x14ac:dyDescent="0.35">
      <c r="AB783" s="77"/>
    </row>
    <row r="784" spans="28:28" ht="15.75" customHeight="1" x14ac:dyDescent="0.35">
      <c r="AB784" s="77"/>
    </row>
    <row r="785" spans="28:28" ht="15.75" customHeight="1" x14ac:dyDescent="0.35">
      <c r="AB785" s="77"/>
    </row>
    <row r="786" spans="28:28" ht="15.75" customHeight="1" x14ac:dyDescent="0.35">
      <c r="AB786" s="77"/>
    </row>
    <row r="787" spans="28:28" ht="15.75" customHeight="1" x14ac:dyDescent="0.35">
      <c r="AB787" s="77"/>
    </row>
    <row r="788" spans="28:28" ht="15.75" customHeight="1" x14ac:dyDescent="0.35">
      <c r="AB788" s="77"/>
    </row>
    <row r="789" spans="28:28" ht="15.75" customHeight="1" x14ac:dyDescent="0.35">
      <c r="AB789" s="77"/>
    </row>
    <row r="790" spans="28:28" ht="15.75" customHeight="1" x14ac:dyDescent="0.35">
      <c r="AB790" s="77"/>
    </row>
    <row r="791" spans="28:28" ht="15.75" customHeight="1" x14ac:dyDescent="0.35">
      <c r="AB791" s="77"/>
    </row>
    <row r="792" spans="28:28" ht="15.75" customHeight="1" x14ac:dyDescent="0.35">
      <c r="AB792" s="77"/>
    </row>
    <row r="793" spans="28:28" ht="15.75" customHeight="1" x14ac:dyDescent="0.35">
      <c r="AB793" s="77"/>
    </row>
    <row r="794" spans="28:28" ht="15.75" customHeight="1" x14ac:dyDescent="0.35">
      <c r="AB794" s="77"/>
    </row>
    <row r="795" spans="28:28" ht="15.75" customHeight="1" x14ac:dyDescent="0.35">
      <c r="AB795" s="77"/>
    </row>
    <row r="796" spans="28:28" ht="15.75" customHeight="1" x14ac:dyDescent="0.35">
      <c r="AB796" s="77"/>
    </row>
    <row r="797" spans="28:28" ht="15.75" customHeight="1" x14ac:dyDescent="0.35">
      <c r="AB797" s="77"/>
    </row>
    <row r="798" spans="28:28" ht="15.75" customHeight="1" x14ac:dyDescent="0.35">
      <c r="AB798" s="77"/>
    </row>
    <row r="799" spans="28:28" ht="15.75" customHeight="1" x14ac:dyDescent="0.35">
      <c r="AB799" s="77"/>
    </row>
    <row r="800" spans="28:28" ht="15.75" customHeight="1" x14ac:dyDescent="0.35">
      <c r="AB800" s="77"/>
    </row>
    <row r="801" spans="28:28" ht="15.75" customHeight="1" x14ac:dyDescent="0.35">
      <c r="AB801" s="77"/>
    </row>
    <row r="802" spans="28:28" ht="15.75" customHeight="1" x14ac:dyDescent="0.35">
      <c r="AB802" s="77"/>
    </row>
    <row r="803" spans="28:28" ht="15.75" customHeight="1" x14ac:dyDescent="0.35">
      <c r="AB803" s="77"/>
    </row>
    <row r="804" spans="28:28" ht="15.75" customHeight="1" x14ac:dyDescent="0.35">
      <c r="AB804" s="77"/>
    </row>
    <row r="805" spans="28:28" ht="15.75" customHeight="1" x14ac:dyDescent="0.35">
      <c r="AB805" s="77"/>
    </row>
    <row r="806" spans="28:28" ht="15.75" customHeight="1" x14ac:dyDescent="0.35">
      <c r="AB806" s="77"/>
    </row>
    <row r="807" spans="28:28" ht="15.75" customHeight="1" x14ac:dyDescent="0.35">
      <c r="AB807" s="77"/>
    </row>
    <row r="808" spans="28:28" ht="15.75" customHeight="1" x14ac:dyDescent="0.35">
      <c r="AB808" s="77"/>
    </row>
    <row r="809" spans="28:28" ht="15.75" customHeight="1" x14ac:dyDescent="0.35">
      <c r="AB809" s="77"/>
    </row>
    <row r="810" spans="28:28" ht="15.75" customHeight="1" x14ac:dyDescent="0.35">
      <c r="AB810" s="77"/>
    </row>
    <row r="811" spans="28:28" ht="15.75" customHeight="1" x14ac:dyDescent="0.35">
      <c r="AB811" s="77"/>
    </row>
    <row r="812" spans="28:28" ht="15.75" customHeight="1" x14ac:dyDescent="0.35">
      <c r="AB812" s="77"/>
    </row>
    <row r="813" spans="28:28" ht="15.75" customHeight="1" x14ac:dyDescent="0.35">
      <c r="AB813" s="77"/>
    </row>
    <row r="814" spans="28:28" ht="15.75" customHeight="1" x14ac:dyDescent="0.35">
      <c r="AB814" s="77"/>
    </row>
    <row r="815" spans="28:28" ht="15.75" customHeight="1" x14ac:dyDescent="0.35">
      <c r="AB815" s="77"/>
    </row>
    <row r="816" spans="28:28" ht="15.75" customHeight="1" x14ac:dyDescent="0.35">
      <c r="AB816" s="77"/>
    </row>
    <row r="817" spans="28:28" ht="15.75" customHeight="1" x14ac:dyDescent="0.35">
      <c r="AB817" s="77"/>
    </row>
    <row r="818" spans="28:28" ht="15.75" customHeight="1" x14ac:dyDescent="0.35">
      <c r="AB818" s="77"/>
    </row>
    <row r="819" spans="28:28" ht="15.75" customHeight="1" x14ac:dyDescent="0.35">
      <c r="AB819" s="77"/>
    </row>
    <row r="820" spans="28:28" ht="15.75" customHeight="1" x14ac:dyDescent="0.35">
      <c r="AB820" s="77"/>
    </row>
    <row r="821" spans="28:28" ht="15.75" customHeight="1" x14ac:dyDescent="0.35">
      <c r="AB821" s="77"/>
    </row>
    <row r="822" spans="28:28" ht="15.75" customHeight="1" x14ac:dyDescent="0.35">
      <c r="AB822" s="77"/>
    </row>
    <row r="823" spans="28:28" ht="15.75" customHeight="1" x14ac:dyDescent="0.35">
      <c r="AB823" s="77"/>
    </row>
    <row r="824" spans="28:28" ht="15.75" customHeight="1" x14ac:dyDescent="0.35">
      <c r="AB824" s="77"/>
    </row>
    <row r="825" spans="28:28" ht="15.75" customHeight="1" x14ac:dyDescent="0.35">
      <c r="AB825" s="77"/>
    </row>
    <row r="826" spans="28:28" ht="15.75" customHeight="1" x14ac:dyDescent="0.35">
      <c r="AB826" s="77"/>
    </row>
    <row r="827" spans="28:28" ht="15.75" customHeight="1" x14ac:dyDescent="0.35">
      <c r="AB827" s="77"/>
    </row>
    <row r="828" spans="28:28" ht="15.75" customHeight="1" x14ac:dyDescent="0.35">
      <c r="AB828" s="77"/>
    </row>
    <row r="829" spans="28:28" ht="15.75" customHeight="1" x14ac:dyDescent="0.35">
      <c r="AB829" s="77"/>
    </row>
    <row r="830" spans="28:28" ht="15.75" customHeight="1" x14ac:dyDescent="0.35">
      <c r="AB830" s="77"/>
    </row>
    <row r="831" spans="28:28" ht="15.75" customHeight="1" x14ac:dyDescent="0.35">
      <c r="AB831" s="77"/>
    </row>
    <row r="832" spans="28:28" ht="15.75" customHeight="1" x14ac:dyDescent="0.35">
      <c r="AB832" s="77"/>
    </row>
    <row r="833" spans="28:28" ht="15.75" customHeight="1" x14ac:dyDescent="0.35">
      <c r="AB833" s="77"/>
    </row>
    <row r="834" spans="28:28" ht="15.75" customHeight="1" x14ac:dyDescent="0.35">
      <c r="AB834" s="77"/>
    </row>
    <row r="835" spans="28:28" ht="15.75" customHeight="1" x14ac:dyDescent="0.35">
      <c r="AB835" s="77"/>
    </row>
    <row r="836" spans="28:28" ht="15.75" customHeight="1" x14ac:dyDescent="0.35">
      <c r="AB836" s="77"/>
    </row>
    <row r="837" spans="28:28" ht="15.75" customHeight="1" x14ac:dyDescent="0.35">
      <c r="AB837" s="77"/>
    </row>
    <row r="838" spans="28:28" ht="15.75" customHeight="1" x14ac:dyDescent="0.35">
      <c r="AB838" s="77"/>
    </row>
    <row r="839" spans="28:28" ht="15.75" customHeight="1" x14ac:dyDescent="0.35">
      <c r="AB839" s="77"/>
    </row>
    <row r="840" spans="28:28" ht="15.75" customHeight="1" x14ac:dyDescent="0.35">
      <c r="AB840" s="77"/>
    </row>
    <row r="841" spans="28:28" ht="15.75" customHeight="1" x14ac:dyDescent="0.35">
      <c r="AB841" s="77"/>
    </row>
    <row r="842" spans="28:28" ht="15.75" customHeight="1" x14ac:dyDescent="0.35">
      <c r="AB842" s="77"/>
    </row>
    <row r="843" spans="28:28" ht="15.75" customHeight="1" x14ac:dyDescent="0.35">
      <c r="AB843" s="77"/>
    </row>
    <row r="844" spans="28:28" ht="15.75" customHeight="1" x14ac:dyDescent="0.35">
      <c r="AB844" s="77"/>
    </row>
    <row r="845" spans="28:28" ht="15.75" customHeight="1" x14ac:dyDescent="0.35">
      <c r="AB845" s="77"/>
    </row>
    <row r="846" spans="28:28" ht="15.75" customHeight="1" x14ac:dyDescent="0.35">
      <c r="AB846" s="77"/>
    </row>
    <row r="847" spans="28:28" ht="15.75" customHeight="1" x14ac:dyDescent="0.35">
      <c r="AB847" s="77"/>
    </row>
    <row r="848" spans="28:28" ht="15.75" customHeight="1" x14ac:dyDescent="0.35">
      <c r="AB848" s="77"/>
    </row>
    <row r="849" spans="28:28" ht="15.75" customHeight="1" x14ac:dyDescent="0.35">
      <c r="AB849" s="77"/>
    </row>
    <row r="850" spans="28:28" ht="15.75" customHeight="1" x14ac:dyDescent="0.35">
      <c r="AB850" s="77"/>
    </row>
    <row r="851" spans="28:28" ht="15.75" customHeight="1" x14ac:dyDescent="0.35">
      <c r="AB851" s="77"/>
    </row>
    <row r="852" spans="28:28" ht="15.75" customHeight="1" x14ac:dyDescent="0.35">
      <c r="AB852" s="77"/>
    </row>
    <row r="853" spans="28:28" ht="15.75" customHeight="1" x14ac:dyDescent="0.35">
      <c r="AB853" s="77"/>
    </row>
    <row r="854" spans="28:28" ht="15.75" customHeight="1" x14ac:dyDescent="0.35">
      <c r="AB854" s="77"/>
    </row>
    <row r="855" spans="28:28" ht="15.75" customHeight="1" x14ac:dyDescent="0.35">
      <c r="AB855" s="77"/>
    </row>
    <row r="856" spans="28:28" ht="15.75" customHeight="1" x14ac:dyDescent="0.35">
      <c r="AB856" s="77"/>
    </row>
    <row r="857" spans="28:28" ht="15.75" customHeight="1" x14ac:dyDescent="0.35">
      <c r="AB857" s="77"/>
    </row>
    <row r="858" spans="28:28" ht="15.75" customHeight="1" x14ac:dyDescent="0.35">
      <c r="AB858" s="77"/>
    </row>
    <row r="859" spans="28:28" ht="15.75" customHeight="1" x14ac:dyDescent="0.35">
      <c r="AB859" s="77"/>
    </row>
    <row r="860" spans="28:28" ht="15.75" customHeight="1" x14ac:dyDescent="0.35">
      <c r="AB860" s="77"/>
    </row>
    <row r="861" spans="28:28" ht="15.75" customHeight="1" x14ac:dyDescent="0.35">
      <c r="AB861" s="77"/>
    </row>
    <row r="862" spans="28:28" ht="15.75" customHeight="1" x14ac:dyDescent="0.35">
      <c r="AB862" s="77"/>
    </row>
    <row r="863" spans="28:28" ht="15.75" customHeight="1" x14ac:dyDescent="0.35">
      <c r="AB863" s="77"/>
    </row>
    <row r="864" spans="28:28" ht="15.75" customHeight="1" x14ac:dyDescent="0.35">
      <c r="AB864" s="77"/>
    </row>
    <row r="865" spans="28:28" ht="15.75" customHeight="1" x14ac:dyDescent="0.35">
      <c r="AB865" s="77"/>
    </row>
    <row r="866" spans="28:28" ht="15.75" customHeight="1" x14ac:dyDescent="0.35">
      <c r="AB866" s="77"/>
    </row>
    <row r="867" spans="28:28" ht="15.75" customHeight="1" x14ac:dyDescent="0.35">
      <c r="AB867" s="77"/>
    </row>
    <row r="868" spans="28:28" ht="15.75" customHeight="1" x14ac:dyDescent="0.35">
      <c r="AB868" s="77"/>
    </row>
    <row r="869" spans="28:28" ht="15.75" customHeight="1" x14ac:dyDescent="0.35">
      <c r="AB869" s="77"/>
    </row>
    <row r="870" spans="28:28" ht="15.75" customHeight="1" x14ac:dyDescent="0.35">
      <c r="AB870" s="77"/>
    </row>
    <row r="871" spans="28:28" ht="15.75" customHeight="1" x14ac:dyDescent="0.35">
      <c r="AB871" s="77"/>
    </row>
    <row r="872" spans="28:28" ht="15.75" customHeight="1" x14ac:dyDescent="0.35">
      <c r="AB872" s="77"/>
    </row>
    <row r="873" spans="28:28" ht="15.75" customHeight="1" x14ac:dyDescent="0.35">
      <c r="AB873" s="77"/>
    </row>
    <row r="874" spans="28:28" ht="15.75" customHeight="1" x14ac:dyDescent="0.35">
      <c r="AB874" s="77"/>
    </row>
    <row r="875" spans="28:28" ht="15.75" customHeight="1" x14ac:dyDescent="0.35">
      <c r="AB875" s="77"/>
    </row>
    <row r="876" spans="28:28" ht="15.75" customHeight="1" x14ac:dyDescent="0.35">
      <c r="AB876" s="77"/>
    </row>
    <row r="877" spans="28:28" ht="15.75" customHeight="1" x14ac:dyDescent="0.35">
      <c r="AB877" s="77"/>
    </row>
    <row r="878" spans="28:28" ht="15.75" customHeight="1" x14ac:dyDescent="0.35">
      <c r="AB878" s="77"/>
    </row>
    <row r="879" spans="28:28" ht="15.75" customHeight="1" x14ac:dyDescent="0.35">
      <c r="AB879" s="77"/>
    </row>
    <row r="880" spans="28:28" ht="15.75" customHeight="1" x14ac:dyDescent="0.35">
      <c r="AB880" s="77"/>
    </row>
    <row r="881" spans="28:28" ht="15.75" customHeight="1" x14ac:dyDescent="0.35">
      <c r="AB881" s="77"/>
    </row>
    <row r="882" spans="28:28" ht="15.75" customHeight="1" x14ac:dyDescent="0.35">
      <c r="AB882" s="77"/>
    </row>
    <row r="883" spans="28:28" ht="15.75" customHeight="1" x14ac:dyDescent="0.35">
      <c r="AB883" s="77"/>
    </row>
    <row r="884" spans="28:28" ht="15.75" customHeight="1" x14ac:dyDescent="0.35">
      <c r="AB884" s="77"/>
    </row>
    <row r="885" spans="28:28" ht="15.75" customHeight="1" x14ac:dyDescent="0.35">
      <c r="AB885" s="77"/>
    </row>
    <row r="886" spans="28:28" ht="15.75" customHeight="1" x14ac:dyDescent="0.35">
      <c r="AB886" s="77"/>
    </row>
    <row r="887" spans="28:28" ht="15.75" customHeight="1" x14ac:dyDescent="0.35">
      <c r="AB887" s="77"/>
    </row>
    <row r="888" spans="28:28" ht="15.75" customHeight="1" x14ac:dyDescent="0.35">
      <c r="AB888" s="77"/>
    </row>
    <row r="889" spans="28:28" ht="15.75" customHeight="1" x14ac:dyDescent="0.35">
      <c r="AB889" s="77"/>
    </row>
    <row r="890" spans="28:28" ht="15.75" customHeight="1" x14ac:dyDescent="0.35">
      <c r="AB890" s="77"/>
    </row>
    <row r="891" spans="28:28" ht="15.75" customHeight="1" x14ac:dyDescent="0.35">
      <c r="AB891" s="77"/>
    </row>
    <row r="892" spans="28:28" ht="15.75" customHeight="1" x14ac:dyDescent="0.35">
      <c r="AB892" s="77"/>
    </row>
    <row r="893" spans="28:28" ht="15.75" customHeight="1" x14ac:dyDescent="0.35">
      <c r="AB893" s="77"/>
    </row>
    <row r="894" spans="28:28" ht="15.75" customHeight="1" x14ac:dyDescent="0.35">
      <c r="AB894" s="77"/>
    </row>
    <row r="895" spans="28:28" ht="15.75" customHeight="1" x14ac:dyDescent="0.35">
      <c r="AB895" s="77"/>
    </row>
    <row r="896" spans="28:28" ht="15.75" customHeight="1" x14ac:dyDescent="0.35">
      <c r="AB896" s="77"/>
    </row>
    <row r="897" spans="28:28" ht="15.75" customHeight="1" x14ac:dyDescent="0.35">
      <c r="AB897" s="77"/>
    </row>
    <row r="898" spans="28:28" ht="15.75" customHeight="1" x14ac:dyDescent="0.35">
      <c r="AB898" s="77"/>
    </row>
    <row r="899" spans="28:28" ht="15.75" customHeight="1" x14ac:dyDescent="0.35">
      <c r="AB899" s="77"/>
    </row>
    <row r="900" spans="28:28" ht="15.75" customHeight="1" x14ac:dyDescent="0.35">
      <c r="AB900" s="77"/>
    </row>
    <row r="901" spans="28:28" ht="15.75" customHeight="1" x14ac:dyDescent="0.35">
      <c r="AB901" s="77"/>
    </row>
    <row r="902" spans="28:28" ht="15.75" customHeight="1" x14ac:dyDescent="0.35">
      <c r="AB902" s="77"/>
    </row>
    <row r="903" spans="28:28" ht="15.75" customHeight="1" x14ac:dyDescent="0.35">
      <c r="AB903" s="77"/>
    </row>
    <row r="904" spans="28:28" ht="15.75" customHeight="1" x14ac:dyDescent="0.35">
      <c r="AB904" s="77"/>
    </row>
    <row r="905" spans="28:28" ht="15.75" customHeight="1" x14ac:dyDescent="0.35">
      <c r="AB905" s="77"/>
    </row>
    <row r="906" spans="28:28" ht="15.75" customHeight="1" x14ac:dyDescent="0.35">
      <c r="AB906" s="77"/>
    </row>
    <row r="907" spans="28:28" ht="15.75" customHeight="1" x14ac:dyDescent="0.35">
      <c r="AB907" s="77"/>
    </row>
    <row r="908" spans="28:28" ht="15.75" customHeight="1" x14ac:dyDescent="0.35">
      <c r="AB908" s="77"/>
    </row>
    <row r="909" spans="28:28" ht="15.75" customHeight="1" x14ac:dyDescent="0.35">
      <c r="AB909" s="77"/>
    </row>
    <row r="910" spans="28:28" ht="15.75" customHeight="1" x14ac:dyDescent="0.35">
      <c r="AB910" s="77"/>
    </row>
    <row r="911" spans="28:28" ht="15.75" customHeight="1" x14ac:dyDescent="0.35">
      <c r="AB911" s="77"/>
    </row>
    <row r="912" spans="28:28" ht="15.75" customHeight="1" x14ac:dyDescent="0.35">
      <c r="AB912" s="77"/>
    </row>
    <row r="913" spans="28:28" ht="15.75" customHeight="1" x14ac:dyDescent="0.35">
      <c r="AB913" s="77"/>
    </row>
    <row r="914" spans="28:28" ht="15.75" customHeight="1" x14ac:dyDescent="0.35">
      <c r="AB914" s="77"/>
    </row>
    <row r="915" spans="28:28" ht="15.75" customHeight="1" x14ac:dyDescent="0.35">
      <c r="AB915" s="77"/>
    </row>
    <row r="916" spans="28:28" ht="15.75" customHeight="1" x14ac:dyDescent="0.35">
      <c r="AB916" s="77"/>
    </row>
    <row r="917" spans="28:28" ht="15.75" customHeight="1" x14ac:dyDescent="0.35">
      <c r="AB917" s="77"/>
    </row>
    <row r="918" spans="28:28" ht="15.75" customHeight="1" x14ac:dyDescent="0.35">
      <c r="AB918" s="77"/>
    </row>
    <row r="919" spans="28:28" ht="15.75" customHeight="1" x14ac:dyDescent="0.35">
      <c r="AB919" s="77"/>
    </row>
    <row r="920" spans="28:28" ht="15.75" customHeight="1" x14ac:dyDescent="0.35">
      <c r="AB920" s="77"/>
    </row>
    <row r="921" spans="28:28" ht="15.75" customHeight="1" x14ac:dyDescent="0.35">
      <c r="AB921" s="77"/>
    </row>
    <row r="922" spans="28:28" ht="15.75" customHeight="1" x14ac:dyDescent="0.35">
      <c r="AB922" s="77"/>
    </row>
    <row r="923" spans="28:28" ht="15.75" customHeight="1" x14ac:dyDescent="0.35">
      <c r="AB923" s="77"/>
    </row>
    <row r="924" spans="28:28" ht="15.75" customHeight="1" x14ac:dyDescent="0.35">
      <c r="AB924" s="77"/>
    </row>
    <row r="925" spans="28:28" ht="15.75" customHeight="1" x14ac:dyDescent="0.35">
      <c r="AB925" s="77"/>
    </row>
    <row r="926" spans="28:28" ht="15.75" customHeight="1" x14ac:dyDescent="0.35">
      <c r="AB926" s="77"/>
    </row>
    <row r="927" spans="28:28" ht="15.75" customHeight="1" x14ac:dyDescent="0.35">
      <c r="AB927" s="77"/>
    </row>
    <row r="928" spans="28:28" ht="15.75" customHeight="1" x14ac:dyDescent="0.35">
      <c r="AB928" s="77"/>
    </row>
    <row r="929" spans="28:28" ht="15.75" customHeight="1" x14ac:dyDescent="0.35">
      <c r="AB929" s="77"/>
    </row>
    <row r="930" spans="28:28" ht="15.75" customHeight="1" x14ac:dyDescent="0.35">
      <c r="AB930" s="77"/>
    </row>
    <row r="931" spans="28:28" ht="15.75" customHeight="1" x14ac:dyDescent="0.35">
      <c r="AB931" s="77"/>
    </row>
    <row r="932" spans="28:28" ht="15.75" customHeight="1" x14ac:dyDescent="0.35">
      <c r="AB932" s="77"/>
    </row>
    <row r="933" spans="28:28" ht="15.75" customHeight="1" x14ac:dyDescent="0.35">
      <c r="AB933" s="77"/>
    </row>
    <row r="934" spans="28:28" ht="15.75" customHeight="1" x14ac:dyDescent="0.35">
      <c r="AB934" s="77"/>
    </row>
    <row r="935" spans="28:28" ht="15.75" customHeight="1" x14ac:dyDescent="0.35">
      <c r="AB935" s="77"/>
    </row>
    <row r="936" spans="28:28" ht="15.75" customHeight="1" x14ac:dyDescent="0.35">
      <c r="AB936" s="77"/>
    </row>
    <row r="937" spans="28:28" ht="15.75" customHeight="1" x14ac:dyDescent="0.35">
      <c r="AB937" s="77"/>
    </row>
    <row r="938" spans="28:28" ht="15.75" customHeight="1" x14ac:dyDescent="0.35">
      <c r="AB938" s="77"/>
    </row>
    <row r="939" spans="28:28" ht="15.75" customHeight="1" x14ac:dyDescent="0.35">
      <c r="AB939" s="77"/>
    </row>
    <row r="940" spans="28:28" ht="15.75" customHeight="1" x14ac:dyDescent="0.35">
      <c r="AB940" s="77"/>
    </row>
    <row r="941" spans="28:28" ht="15.75" customHeight="1" x14ac:dyDescent="0.35">
      <c r="AB941" s="77"/>
    </row>
    <row r="942" spans="28:28" ht="15.75" customHeight="1" x14ac:dyDescent="0.35">
      <c r="AB942" s="77"/>
    </row>
    <row r="943" spans="28:28" ht="15.75" customHeight="1" x14ac:dyDescent="0.35">
      <c r="AB943" s="77"/>
    </row>
    <row r="944" spans="28:28" ht="15.75" customHeight="1" x14ac:dyDescent="0.35">
      <c r="AB944" s="77"/>
    </row>
    <row r="945" spans="28:28" ht="15.75" customHeight="1" x14ac:dyDescent="0.35">
      <c r="AB945" s="77"/>
    </row>
    <row r="946" spans="28:28" ht="15.75" customHeight="1" x14ac:dyDescent="0.35">
      <c r="AB946" s="77"/>
    </row>
    <row r="947" spans="28:28" ht="15.75" customHeight="1" x14ac:dyDescent="0.35">
      <c r="AB947" s="77"/>
    </row>
    <row r="948" spans="28:28" ht="15.75" customHeight="1" x14ac:dyDescent="0.35">
      <c r="AB948" s="77"/>
    </row>
    <row r="949" spans="28:28" ht="15.75" customHeight="1" x14ac:dyDescent="0.35">
      <c r="AB949" s="77"/>
    </row>
    <row r="950" spans="28:28" ht="15.75" customHeight="1" x14ac:dyDescent="0.35">
      <c r="AB950" s="77"/>
    </row>
    <row r="951" spans="28:28" ht="15.75" customHeight="1" x14ac:dyDescent="0.35">
      <c r="AB951" s="77"/>
    </row>
    <row r="952" spans="28:28" ht="15.75" customHeight="1" x14ac:dyDescent="0.35">
      <c r="AB952" s="77"/>
    </row>
    <row r="953" spans="28:28" ht="15.75" customHeight="1" x14ac:dyDescent="0.35">
      <c r="AB953" s="77"/>
    </row>
    <row r="954" spans="28:28" ht="15.75" customHeight="1" x14ac:dyDescent="0.35">
      <c r="AB954" s="77"/>
    </row>
    <row r="955" spans="28:28" ht="15.75" customHeight="1" x14ac:dyDescent="0.35">
      <c r="AB955" s="77"/>
    </row>
    <row r="956" spans="28:28" ht="15.75" customHeight="1" x14ac:dyDescent="0.35">
      <c r="AB956" s="77"/>
    </row>
    <row r="957" spans="28:28" ht="15.75" customHeight="1" x14ac:dyDescent="0.35">
      <c r="AB957" s="77"/>
    </row>
    <row r="958" spans="28:28" ht="15.75" customHeight="1" x14ac:dyDescent="0.35">
      <c r="AB958" s="77"/>
    </row>
    <row r="959" spans="28:28" ht="15.75" customHeight="1" x14ac:dyDescent="0.35">
      <c r="AB959" s="77"/>
    </row>
    <row r="960" spans="28:28" ht="15.75" customHeight="1" x14ac:dyDescent="0.35">
      <c r="AB960" s="77"/>
    </row>
    <row r="961" spans="28:28" ht="15.75" customHeight="1" x14ac:dyDescent="0.35">
      <c r="AB961" s="77"/>
    </row>
    <row r="962" spans="28:28" ht="15.75" customHeight="1" x14ac:dyDescent="0.35">
      <c r="AB962" s="77"/>
    </row>
    <row r="963" spans="28:28" ht="15.75" customHeight="1" x14ac:dyDescent="0.35">
      <c r="AB963" s="77"/>
    </row>
    <row r="964" spans="28:28" ht="15.75" customHeight="1" x14ac:dyDescent="0.35">
      <c r="AB964" s="77"/>
    </row>
    <row r="965" spans="28:28" ht="15.75" customHeight="1" x14ac:dyDescent="0.35">
      <c r="AB965" s="77"/>
    </row>
    <row r="966" spans="28:28" ht="15.75" customHeight="1" x14ac:dyDescent="0.35">
      <c r="AB966" s="77"/>
    </row>
    <row r="967" spans="28:28" ht="15.75" customHeight="1" x14ac:dyDescent="0.35">
      <c r="AB967" s="77"/>
    </row>
    <row r="968" spans="28:28" ht="15.75" customHeight="1" x14ac:dyDescent="0.35">
      <c r="AB968" s="77"/>
    </row>
    <row r="969" spans="28:28" ht="15.75" customHeight="1" x14ac:dyDescent="0.35">
      <c r="AB969" s="77"/>
    </row>
    <row r="970" spans="28:28" ht="15.75" customHeight="1" x14ac:dyDescent="0.35">
      <c r="AB970" s="77"/>
    </row>
    <row r="971" spans="28:28" ht="15.75" customHeight="1" x14ac:dyDescent="0.35">
      <c r="AB971" s="77"/>
    </row>
    <row r="972" spans="28:28" ht="15.75" customHeight="1" x14ac:dyDescent="0.35">
      <c r="AB972" s="77"/>
    </row>
    <row r="973" spans="28:28" ht="15.75" customHeight="1" x14ac:dyDescent="0.35">
      <c r="AB973" s="77"/>
    </row>
    <row r="974" spans="28:28" ht="15.75" customHeight="1" x14ac:dyDescent="0.35">
      <c r="AB974" s="77"/>
    </row>
    <row r="975" spans="28:28" ht="15.75" customHeight="1" x14ac:dyDescent="0.35">
      <c r="AB975" s="77"/>
    </row>
    <row r="976" spans="28:28" ht="15.75" customHeight="1" x14ac:dyDescent="0.35">
      <c r="AB976" s="77"/>
    </row>
    <row r="977" spans="28:28" ht="15.75" customHeight="1" x14ac:dyDescent="0.35">
      <c r="AB977" s="77"/>
    </row>
    <row r="978" spans="28:28" ht="15.75" customHeight="1" x14ac:dyDescent="0.35">
      <c r="AB978" s="77"/>
    </row>
    <row r="979" spans="28:28" ht="15.75" customHeight="1" x14ac:dyDescent="0.35">
      <c r="AB979" s="77"/>
    </row>
    <row r="980" spans="28:28" ht="15.75" customHeight="1" x14ac:dyDescent="0.35">
      <c r="AB980" s="77"/>
    </row>
    <row r="981" spans="28:28" ht="15.75" customHeight="1" x14ac:dyDescent="0.35">
      <c r="AB981" s="77"/>
    </row>
    <row r="982" spans="28:28" ht="15.75" customHeight="1" x14ac:dyDescent="0.35">
      <c r="AB982" s="77"/>
    </row>
    <row r="983" spans="28:28" ht="15.75" customHeight="1" x14ac:dyDescent="0.35">
      <c r="AB983" s="77"/>
    </row>
    <row r="984" spans="28:28" ht="15.75" customHeight="1" x14ac:dyDescent="0.35">
      <c r="AB984" s="77"/>
    </row>
    <row r="985" spans="28:28" ht="15.75" customHeight="1" x14ac:dyDescent="0.35">
      <c r="AB985" s="77"/>
    </row>
    <row r="986" spans="28:28" ht="15.75" customHeight="1" x14ac:dyDescent="0.35">
      <c r="AB986" s="77"/>
    </row>
    <row r="987" spans="28:28" ht="15.75" customHeight="1" x14ac:dyDescent="0.35">
      <c r="AB987" s="77"/>
    </row>
    <row r="988" spans="28:28" ht="15.75" customHeight="1" x14ac:dyDescent="0.35">
      <c r="AB988" s="77"/>
    </row>
    <row r="989" spans="28:28" ht="15.75" customHeight="1" x14ac:dyDescent="0.35">
      <c r="AB989" s="77"/>
    </row>
    <row r="990" spans="28:28" ht="15.75" customHeight="1" x14ac:dyDescent="0.35">
      <c r="AB990" s="77"/>
    </row>
    <row r="991" spans="28:28" ht="15.75" customHeight="1" x14ac:dyDescent="0.35">
      <c r="AB991" s="77"/>
    </row>
    <row r="992" spans="28:28" ht="15.75" customHeight="1" x14ac:dyDescent="0.35">
      <c r="AB992" s="77"/>
    </row>
    <row r="993" spans="28:28" ht="15.75" customHeight="1" x14ac:dyDescent="0.35">
      <c r="AB993" s="77"/>
    </row>
    <row r="994" spans="28:28" ht="15.75" customHeight="1" x14ac:dyDescent="0.35">
      <c r="AB994" s="77"/>
    </row>
    <row r="995" spans="28:28" ht="15.75" customHeight="1" x14ac:dyDescent="0.35">
      <c r="AB995" s="77"/>
    </row>
    <row r="996" spans="28:28" ht="15.75" customHeight="1" x14ac:dyDescent="0.35">
      <c r="AB996" s="77"/>
    </row>
    <row r="997" spans="28:28" ht="15.75" customHeight="1" x14ac:dyDescent="0.35">
      <c r="AB997" s="77"/>
    </row>
    <row r="998" spans="28:28" ht="15.75" customHeight="1" x14ac:dyDescent="0.35">
      <c r="AB998" s="77"/>
    </row>
    <row r="999" spans="28:28" ht="15.75" customHeight="1" x14ac:dyDescent="0.35">
      <c r="AB999" s="77"/>
    </row>
    <row r="1000" spans="28:28" ht="15.75" customHeight="1" x14ac:dyDescent="0.35">
      <c r="AB1000" s="77"/>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Application_Existing Employee</vt:lpstr>
      <vt:lpstr>Employee Details</vt:lpstr>
      <vt:lpstr>OJT Plan Employee #1</vt:lpstr>
      <vt:lpstr>OJT Plan Employee #2</vt:lpstr>
      <vt:lpstr>OJT Plan Employee #3</vt:lpstr>
      <vt:lpstr>OJT Plan Employee #4</vt:lpstr>
      <vt:lpstr>OJT Plan Employee #5</vt:lpstr>
      <vt:lpstr>PP Checklist </vt:lpstr>
      <vt:lpstr>Data Validation List</vt:lpstr>
      <vt:lpstr>Brand_Executive_33229</vt:lpstr>
      <vt:lpstr>Brand_Manager_12222</vt:lpstr>
      <vt:lpstr>Customer_Experience_Manager_12241</vt:lpstr>
      <vt:lpstr>Customer_Intelligence_Analyst_12241</vt:lpstr>
      <vt:lpstr>Digital_Marketer_24314</vt:lpstr>
      <vt:lpstr>Digital_Transformation_Manager_25112</vt:lpstr>
      <vt:lpstr>Ecommerce_Executive_33224</vt:lpstr>
      <vt:lpstr>Ecommerce_Manager_12215</vt:lpstr>
      <vt:lpstr>Full_Stack_Developer_25121</vt:lpstr>
      <vt:lpstr>Logistics_Operations_Analyst_33461</vt:lpstr>
      <vt:lpstr>Logistics_Solutions_Specialist_33461</vt:lpstr>
      <vt:lpstr>Marketing_Executive_33229</vt:lpstr>
      <vt:lpstr>Marketing_Manager_12222</vt:lpstr>
      <vt:lpstr>Merchandising_Executive_33225</vt:lpstr>
      <vt:lpstr>Merchandising_Manager_12214</vt:lpstr>
      <vt:lpstr>Omni_channel_Manager_12215</vt:lpstr>
      <vt:lpstr>Product_Innovator_21632</vt:lpstr>
      <vt:lpstr>Retail_Operations_Director_14201</vt:lpstr>
      <vt:lpstr>Sales_Associate_52202</vt:lpstr>
      <vt:lpstr>Sales_Supervisor_52201</vt:lpstr>
      <vt:lpstr>Sector</vt:lpstr>
      <vt:lpstr>Sector_Specific_Growth_Skills</vt:lpstr>
      <vt:lpstr>Store_Manager_14201</vt:lpstr>
      <vt:lpstr>Support</vt:lpstr>
      <vt:lpstr>Sustainability_Specialist_24214</vt:lpstr>
      <vt:lpstr>UI_UX_Designer_25124</vt:lpstr>
      <vt:lpstr>Visual_Merchandiser_34323</vt:lpstr>
      <vt:lpstr>Warehouse_Operations_Manager_13241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Marissa LEE (WSG)</dc:creator>
  <cp:lastModifiedBy>David NG (SWDA)</cp:lastModifiedBy>
  <dcterms:created xsi:type="dcterms:W3CDTF">2024-03-23T11:21:20Z</dcterms:created>
  <dcterms:modified xsi:type="dcterms:W3CDTF">2026-07-01T09:41:09Z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2024-03-23T11:58:22Z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7b23066d-cfee-4275-8460-d65fbc5632f7</vt:lpwstr>
  </property>
  <property fmtid="{D5CDD505-2E9C-101B-9397-08002B2CF9AE}" pid="8" name="MSIP_Label_5434c4c7-833e-41e4-b0ab-cdb227a2f6f7_ContentBits">
    <vt:lpwstr>0</vt:lpwstr>
  </property>
</Properties>
</file>